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NationsCup" sheetId="1" r:id="rId1"/>
    <sheet name="SeniorMale" sheetId="2" r:id="rId2"/>
    <sheet name="SeniorFemale" sheetId="3" r:id="rId3"/>
    <sheet name="JuniorMale" sheetId="4" r:id="rId4"/>
    <sheet name="JuniorFemale" sheetId="5" r:id="rId5"/>
    <sheet name="Points" sheetId="6" r:id="rId6"/>
  </sheets>
  <definedNames>
    <definedName name="Excel_BuiltIn__FilterDatabase_4_1">'JuniorMale'!$E$5:$J$5</definedName>
    <definedName name="_xlnm.Print_Area" localSheetId="0">'NationsCup'!$A$1:$V$29</definedName>
  </definedNames>
  <calcPr fullCalcOnLoad="1"/>
</workbook>
</file>

<file path=xl/sharedStrings.xml><?xml version="1.0" encoding="utf-8"?>
<sst xmlns="http://schemas.openxmlformats.org/spreadsheetml/2006/main" count="728" uniqueCount="375">
  <si>
    <t>FEDERATION INTERNATIONALE DE SKI
INTERNATIONAL SKI FEDERATION
INTERNATIONALER SKI VERBAND</t>
  </si>
  <si>
    <t>CH - 3653 OBERHOFEN (SUISSE)
Tel. +41(0)33-244 61 61
Fax. +41(0)33-244 61 71</t>
  </si>
  <si>
    <t>NATIONS CUP</t>
  </si>
  <si>
    <t>WORLD CUP OVERALL STANDING</t>
  </si>
  <si>
    <t>PERIOD I</t>
  </si>
  <si>
    <t>PERIOD II</t>
  </si>
  <si>
    <t>PERIOD III</t>
  </si>
  <si>
    <r>
      <t xml:space="preserve">1. </t>
    </r>
    <r>
      <rPr>
        <sz val="8"/>
        <rFont val="Arial"/>
        <family val="2"/>
      </rPr>
      <t xml:space="preserve">26.06.2008 Frosinone ITA F Sprint
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27.06.2008 Piglio ITA C Interval start
</t>
    </r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 xml:space="preserve">28.06.2008 Piglio ITA F Mass start   
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04.07.2008 Markkleeberg GER F Sprint   </t>
    </r>
    <r>
      <rPr>
        <sz val="8"/>
        <color indexed="9"/>
        <rFont val="Arial"/>
        <family val="2"/>
      </rPr>
      <t xml:space="preserve">.  </t>
    </r>
    <r>
      <rPr>
        <sz val="8"/>
        <rFont val="Arial"/>
        <family val="2"/>
      </rPr>
      <t>05.07.2008 Markkleeberg GER Prologue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 xml:space="preserve">                
</t>
    </r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06.07.2008 Markkleeberg GER F Pursuit </t>
    </r>
  </si>
  <si>
    <r>
      <t xml:space="preserve">6.  </t>
    </r>
    <r>
      <rPr>
        <sz val="8"/>
        <rFont val="Arial"/>
        <family val="2"/>
      </rPr>
      <t xml:space="preserve">09.08.2008 St.Toplice CRO F Mass start 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 xml:space="preserve">10.08.2008 Oroslavje CRO F Sprint  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15.08.2008 Schmallenberg GER Sprint                    </t>
    </r>
    <r>
      <rPr>
        <b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            .    16.08.2008 Schmallenberg GER Prologue               </t>
    </r>
    <r>
      <rPr>
        <b/>
        <sz val="8"/>
        <rFont val="Arial"/>
        <family val="2"/>
      </rPr>
      <t xml:space="preserve">9.  </t>
    </r>
    <r>
      <rPr>
        <sz val="8"/>
        <rFont val="Arial"/>
        <family val="2"/>
      </rPr>
      <t xml:space="preserve">16.08.2008 Schmallenberg GER TSp.                      </t>
    </r>
    <r>
      <rPr>
        <b/>
        <sz val="8"/>
        <rFont val="Arial"/>
        <family val="2"/>
      </rPr>
      <t>10.</t>
    </r>
    <r>
      <rPr>
        <sz val="8"/>
        <rFont val="Arial"/>
        <family val="2"/>
      </rPr>
      <t xml:space="preserve">17.08.2008 Schmallenberg GER Pursuit </t>
    </r>
  </si>
  <si>
    <t>Ranking</t>
  </si>
  <si>
    <t>FIS Code</t>
  </si>
  <si>
    <t xml:space="preserve">Nations </t>
  </si>
  <si>
    <t>Total Pts</t>
  </si>
  <si>
    <t>ITA</t>
  </si>
  <si>
    <t>ITALY</t>
  </si>
  <si>
    <t>RUS</t>
  </si>
  <si>
    <t>RUSSIA</t>
  </si>
  <si>
    <t>GER</t>
  </si>
  <si>
    <t>GERMANY</t>
  </si>
  <si>
    <t>SWE</t>
  </si>
  <si>
    <t>SWEDEN</t>
  </si>
  <si>
    <t>NOR</t>
  </si>
  <si>
    <t>NORWAY</t>
  </si>
  <si>
    <t>FRA</t>
  </si>
  <si>
    <t>FRANCE</t>
  </si>
  <si>
    <t>FIN</t>
  </si>
  <si>
    <t>FINLAND</t>
  </si>
  <si>
    <t>TUR</t>
  </si>
  <si>
    <t>TURKEY</t>
  </si>
  <si>
    <t>CZE</t>
  </si>
  <si>
    <t>CZECH REPUBLIC</t>
  </si>
  <si>
    <t>SUI</t>
  </si>
  <si>
    <t>SWITZERLAND</t>
  </si>
  <si>
    <t>POL</t>
  </si>
  <si>
    <t>POLAND</t>
  </si>
  <si>
    <t>HUN</t>
  </si>
  <si>
    <t>HUNGARY</t>
  </si>
  <si>
    <t>LAT</t>
  </si>
  <si>
    <t>LATVIA</t>
  </si>
  <si>
    <t>RSA</t>
  </si>
  <si>
    <t>SOUTH AFRICA</t>
  </si>
  <si>
    <t>NED</t>
  </si>
  <si>
    <t>NETHERLANDS</t>
  </si>
  <si>
    <t>CRO</t>
  </si>
  <si>
    <t>CROATIA</t>
  </si>
  <si>
    <t>Data processing by FIS Rollerski Subcommittee</t>
  </si>
  <si>
    <t>The individual scores of each country's (max 3 per category) will be added to this sum and one of each country's relay scores will  be added. For team sprint same scoring as relay.</t>
  </si>
  <si>
    <t>SENIOR MALE</t>
  </si>
  <si>
    <r>
      <t xml:space="preserve">1. </t>
    </r>
    <r>
      <rPr>
        <sz val="8"/>
        <rFont val="Arial"/>
        <family val="2"/>
      </rPr>
      <t xml:space="preserve">26.06.2008 Frosinone ITA F Sprint
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. 27.06.2008 Piglio ITA C Interval start
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. 28.06.2008 Piglio ITA F Mass start                          4. 04.07.2008 Markkleeberg, GER, F Sprint
    05.07.2008 Markkleeberg, GER Prologue              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>. 06.07.2008 Markkleeberg, GER F Pursuit</t>
    </r>
  </si>
  <si>
    <t>NAME, First name</t>
  </si>
  <si>
    <t xml:space="preserve">Nation </t>
  </si>
  <si>
    <t>SBABO, Emanuele</t>
  </si>
  <si>
    <t>CLARA, Roland</t>
  </si>
  <si>
    <t>PAREDI, Simone</t>
  </si>
  <si>
    <t>GLUSHKOV, Igor</t>
  </si>
  <si>
    <t>WESTMAN, Tobias</t>
  </si>
  <si>
    <t>DI GREGORIO, Alfio</t>
  </si>
  <si>
    <t>FEDULOV, Vladimir</t>
  </si>
  <si>
    <t>BONALDI, Sergio</t>
  </si>
  <si>
    <t>DI CENTA, Giorgio</t>
  </si>
  <si>
    <t>BERLANDA, Alessio</t>
  </si>
  <si>
    <t>PIZZUTTO, Glauco</t>
  </si>
  <si>
    <t>DENARDIN, Guillaume</t>
  </si>
  <si>
    <t>TREUDE, Harald</t>
  </si>
  <si>
    <t>BIANCHI, Eugenio</t>
  </si>
  <si>
    <t>PETUKHOV, Alexander</t>
  </si>
  <si>
    <t>THEODULE, Valerio</t>
  </si>
  <si>
    <t>CHECCHI, Valerio</t>
  </si>
  <si>
    <t>KUKRUS, Andrey</t>
  </si>
  <si>
    <t>CUNY, Igor</t>
  </si>
  <si>
    <t>VODOREZOV, Vitaly</t>
  </si>
  <si>
    <t>PREUSSLER, Lutz</t>
  </si>
  <si>
    <t>SANTUS, Fabio</t>
  </si>
  <si>
    <t>PESSION, Jules</t>
  </si>
  <si>
    <t>MORANDINI, Nicola</t>
  </si>
  <si>
    <t>YUKSEL, Fatih</t>
  </si>
  <si>
    <t>PROPP, Jurij</t>
  </si>
  <si>
    <t>KOVYASHOV, Eduard</t>
  </si>
  <si>
    <t>ZATTONI, Andrea</t>
  </si>
  <si>
    <t>SCOLA, Fulvio</t>
  </si>
  <si>
    <t>MORIGGL, Thomas</t>
  </si>
  <si>
    <t>KRAAS, Oliver</t>
  </si>
  <si>
    <t>SCHALLER, Rico</t>
  </si>
  <si>
    <t>PUMP, Carsten</t>
  </si>
  <si>
    <t>BERHAULT, Guillaume</t>
  </si>
  <si>
    <t>VANHAPIHA, Jukka</t>
  </si>
  <si>
    <t>PROPP, Waldemar</t>
  </si>
  <si>
    <t>GRIMM, Dirk</t>
  </si>
  <si>
    <t>ERLER, Markus</t>
  </si>
  <si>
    <t>OGLAGO, Burhan</t>
  </si>
  <si>
    <t>POSLEDNICHENKO, Konstantin</t>
  </si>
  <si>
    <t>OZOLS, Edgars</t>
  </si>
  <si>
    <t>MULYUKOV, Azat</t>
  </si>
  <si>
    <t>KONOSONOKS, Kaspars</t>
  </si>
  <si>
    <t>PERRIER, Nicolas</t>
  </si>
  <si>
    <t>BELOV, Vladimir</t>
  </si>
  <si>
    <t>VERBOORT, Desmond</t>
  </si>
  <si>
    <t>UVAROV, Vitaly</t>
  </si>
  <si>
    <t>PILSETNIEKS, Maris</t>
  </si>
  <si>
    <t>OREN, Bayram</t>
  </si>
  <si>
    <t>GOLUBKOV, Leonid</t>
  </si>
  <si>
    <t>PALEKHOV, Alexey</t>
  </si>
  <si>
    <t>SHEKHOVTSOV, Valeriy</t>
  </si>
  <si>
    <t>BRANTS, Arturs</t>
  </si>
  <si>
    <t>CAUNE, Ivo</t>
  </si>
  <si>
    <t>KOSISEK Dusan</t>
  </si>
  <si>
    <t>RYKR Jan</t>
  </si>
  <si>
    <t>SCHINDLER Hermann</t>
  </si>
  <si>
    <t>LEJSEK, Ales</t>
  </si>
  <si>
    <t>SKREBLIN, Darko</t>
  </si>
  <si>
    <t>YAMBAEV, Ilya</t>
  </si>
  <si>
    <t>DAN</t>
  </si>
  <si>
    <t>FIS WORLD CUP ROLLERSKI - COUPE DU MONDE FIS DE ROLLERSKI - FIS ROLLERSKI WELT CUP</t>
  </si>
  <si>
    <t>SENIOR FEMALE</t>
  </si>
  <si>
    <r>
      <t xml:space="preserve">1.  </t>
    </r>
    <r>
      <rPr>
        <sz val="8"/>
        <rFont val="Arial"/>
        <family val="2"/>
      </rPr>
      <t xml:space="preserve">26.06.2008 Frosinone ITA F Sprint
</t>
    </r>
    <r>
      <rPr>
        <b/>
        <sz val="8"/>
        <rFont val="Arial"/>
        <family val="2"/>
      </rPr>
      <t xml:space="preserve">2.  </t>
    </r>
    <r>
      <rPr>
        <sz val="8"/>
        <rFont val="Arial"/>
        <family val="2"/>
      </rPr>
      <t xml:space="preserve">27.06.2008 Piglio ITA C Interval start
</t>
    </r>
    <r>
      <rPr>
        <b/>
        <sz val="8"/>
        <rFont val="Arial"/>
        <family val="2"/>
      </rPr>
      <t xml:space="preserve">3.  </t>
    </r>
    <r>
      <rPr>
        <sz val="8"/>
        <rFont val="Arial"/>
        <family val="2"/>
      </rPr>
      <t xml:space="preserve">28.06.2008 Piglio ITA F Mass start   
</t>
    </r>
    <r>
      <rPr>
        <b/>
        <sz val="8"/>
        <rFont val="Arial"/>
        <family val="2"/>
      </rPr>
      <t xml:space="preserve">4.  </t>
    </r>
    <r>
      <rPr>
        <sz val="8"/>
        <rFont val="Arial"/>
        <family val="2"/>
      </rPr>
      <t xml:space="preserve">04.07.2008 Markkleeberg, GER, F Sprint                         </t>
    </r>
    <r>
      <rPr>
        <sz val="8"/>
        <color indexed="9"/>
        <rFont val="Arial"/>
        <family val="2"/>
      </rPr>
      <t xml:space="preserve">.    </t>
    </r>
    <r>
      <rPr>
        <sz val="8"/>
        <rFont val="Arial"/>
        <family val="2"/>
      </rPr>
      <t xml:space="preserve">05.07.2008 Markkleeberg, GER Prolog   
</t>
    </r>
    <r>
      <rPr>
        <b/>
        <sz val="8"/>
        <rFont val="Arial"/>
        <family val="2"/>
      </rPr>
      <t xml:space="preserve">5.  </t>
    </r>
    <r>
      <rPr>
        <sz val="8"/>
        <rFont val="Arial"/>
        <family val="2"/>
      </rPr>
      <t>06.07.2008 Markkleeberg, GER F Pursuit</t>
    </r>
  </si>
  <si>
    <r>
      <t xml:space="preserve">6.  </t>
    </r>
    <r>
      <rPr>
        <sz val="8"/>
        <rFont val="Arial"/>
        <family val="2"/>
      </rPr>
      <t xml:space="preserve">09.08.2008 St.Toplice CRO F Mass start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 xml:space="preserve">10.08.2008 Oroslavje CRO F Sprint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15.08.2008 Schmallenberg GER Sprint                    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16.08.2008 Schmallenberg GER Prologue                   </t>
    </r>
    <r>
      <rPr>
        <b/>
        <sz val="8"/>
        <rFont val="Arial"/>
        <family val="2"/>
      </rPr>
      <t>9.</t>
    </r>
    <r>
      <rPr>
        <sz val="8"/>
        <rFont val="Arial"/>
        <family val="2"/>
      </rPr>
      <t xml:space="preserve">  16.08.2008 Schmallenberg GER TSp.                  </t>
    </r>
    <r>
      <rPr>
        <b/>
        <sz val="8"/>
        <rFont val="Arial"/>
        <family val="2"/>
      </rPr>
      <t>10.</t>
    </r>
    <r>
      <rPr>
        <sz val="8"/>
        <rFont val="Arial"/>
        <family val="2"/>
      </rPr>
      <t>17.08.2008 Schmallenberg GER Pursuit</t>
    </r>
  </si>
  <si>
    <t>BOGATEC, Mateja</t>
  </si>
  <si>
    <t>VEDENEEVA, Elena</t>
  </si>
  <si>
    <t>EKTOVA, Elena</t>
  </si>
  <si>
    <t>ROSA, Anna</t>
  </si>
  <si>
    <t>FIRSOVA, Marina</t>
  </si>
  <si>
    <t>CONFORTOLA, Antonella</t>
  </si>
  <si>
    <t>ZERNOVA, Natalia</t>
  </si>
  <si>
    <t>SEPPAS, Hanna</t>
  </si>
  <si>
    <t>BETTINESCHI, Erika</t>
  </si>
  <si>
    <t>VALBUSA, Sabina</t>
  </si>
  <si>
    <t>LONGA, Marianna</t>
  </si>
  <si>
    <t>BICOVA, Karolina</t>
  </si>
  <si>
    <t>MISCHOL, Seraina</t>
  </si>
  <si>
    <t>FOLLIS, Arianna</t>
  </si>
  <si>
    <t>MORODER, Karin</t>
  </si>
  <si>
    <t>YAMBAEVA, Tatiana</t>
  </si>
  <si>
    <t>KISLUKHINA, Valentina</t>
  </si>
  <si>
    <t>GUNES, Esra</t>
  </si>
  <si>
    <t>BROCARD, Elisa</t>
  </si>
  <si>
    <t>GENUIN, Magda</t>
  </si>
  <si>
    <t>DZIADKOWIEC-MICHON, Dorota</t>
  </si>
  <si>
    <t>KIESSIG, Cindy</t>
  </si>
  <si>
    <t>WAGENFUEHR, Peggy</t>
  </si>
  <si>
    <t>STRAUB, Anne Marie</t>
  </si>
  <si>
    <t>BITCHUGOVA, Evgenia</t>
  </si>
  <si>
    <t>ZAYTSEVA, Inna</t>
  </si>
  <si>
    <t>NIKISHINA, Evgenia</t>
  </si>
  <si>
    <t>CARMAGNOLA, Daniela</t>
  </si>
  <si>
    <t>STIPANICIC, Andrijiana</t>
  </si>
  <si>
    <t>BRAJDIC, Anamarija</t>
  </si>
  <si>
    <t>ROGULIC, Branka</t>
  </si>
  <si>
    <t>JUNIOR MALE</t>
  </si>
  <si>
    <r>
      <t xml:space="preserve">1.  </t>
    </r>
    <r>
      <rPr>
        <sz val="8"/>
        <rFont val="Arial"/>
        <family val="2"/>
      </rPr>
      <t xml:space="preserve">26.06.2008 Frosinone ITA F Sprint
</t>
    </r>
    <r>
      <rPr>
        <b/>
        <sz val="8"/>
        <rFont val="Arial"/>
        <family val="2"/>
      </rPr>
      <t xml:space="preserve">2.  </t>
    </r>
    <r>
      <rPr>
        <sz val="8"/>
        <rFont val="Arial"/>
        <family val="2"/>
      </rPr>
      <t xml:space="preserve">27.06.2008 Piglio ITA C Interval start
</t>
    </r>
    <r>
      <rPr>
        <b/>
        <sz val="8"/>
        <rFont val="Arial"/>
        <family val="2"/>
      </rPr>
      <t xml:space="preserve">3.  </t>
    </r>
    <r>
      <rPr>
        <sz val="8"/>
        <rFont val="Arial"/>
        <family val="2"/>
      </rPr>
      <t xml:space="preserve">28.06.2008 Piglio ITA F Mass start   
</t>
    </r>
    <r>
      <rPr>
        <b/>
        <sz val="8"/>
        <rFont val="Arial"/>
        <family val="2"/>
      </rPr>
      <t xml:space="preserve">4.  </t>
    </r>
    <r>
      <rPr>
        <sz val="8"/>
        <rFont val="Arial"/>
        <family val="2"/>
      </rPr>
      <t xml:space="preserve">04.07.2008 Markkleeberg, GER, F Sprint                               </t>
    </r>
    <r>
      <rPr>
        <sz val="8"/>
        <color indexed="9"/>
        <rFont val="Arial"/>
        <family val="2"/>
      </rPr>
      <t xml:space="preserve">.    </t>
    </r>
    <r>
      <rPr>
        <sz val="8"/>
        <rFont val="Arial"/>
        <family val="2"/>
      </rPr>
      <t xml:space="preserve">05.07.2008 Markkleeberg, GER Prolog  
</t>
    </r>
    <r>
      <rPr>
        <b/>
        <sz val="8"/>
        <rFont val="Arial"/>
        <family val="2"/>
      </rPr>
      <t xml:space="preserve">5.  </t>
    </r>
    <r>
      <rPr>
        <sz val="8"/>
        <rFont val="Arial"/>
        <family val="2"/>
      </rPr>
      <t>06.07.2008 Markkleeberg, GER F Pursuit</t>
    </r>
  </si>
  <si>
    <r>
      <t xml:space="preserve">6.  </t>
    </r>
    <r>
      <rPr>
        <sz val="8"/>
        <rFont val="Arial"/>
        <family val="2"/>
      </rPr>
      <t xml:space="preserve">09.08.2008 St.Toplice CRO F Mass start                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 xml:space="preserve">10.08.2008 Oroslavje CRO F Sprint             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15.08.2008 Schmallenberg GER Sprint                           </t>
    </r>
    <r>
      <rPr>
        <sz val="8"/>
        <color indexed="9"/>
        <rFont val="Arial"/>
        <family val="2"/>
      </rPr>
      <t xml:space="preserve">.    </t>
    </r>
    <r>
      <rPr>
        <sz val="8"/>
        <rFont val="Arial"/>
        <family val="2"/>
      </rPr>
      <t xml:space="preserve">16.08.2208 Schmallenberg GER Prologue                          </t>
    </r>
    <r>
      <rPr>
        <b/>
        <sz val="8"/>
        <rFont val="Arial"/>
        <family val="2"/>
      </rPr>
      <t>9.</t>
    </r>
    <r>
      <rPr>
        <sz val="8"/>
        <rFont val="Arial"/>
        <family val="2"/>
      </rPr>
      <t xml:space="preserve">  16.08.2008 Schmallenberg GER TSp.                       </t>
    </r>
    <r>
      <rPr>
        <b/>
        <sz val="8"/>
        <rFont val="Arial"/>
        <family val="2"/>
      </rPr>
      <t>10.</t>
    </r>
    <r>
      <rPr>
        <sz val="8"/>
        <rFont val="Arial"/>
        <family val="2"/>
      </rPr>
      <t xml:space="preserve">17.08.2008 Schmallenberg GER Pursuit                                </t>
    </r>
  </si>
  <si>
    <t>3420360</t>
  </si>
  <si>
    <t>ANDRESEN, Ragnar Bragvin</t>
  </si>
  <si>
    <t>3500326</t>
  </si>
  <si>
    <t>NORUM, Robin</t>
  </si>
  <si>
    <t>3290212</t>
  </si>
  <si>
    <t>GIOIA, Massimiliano</t>
  </si>
  <si>
    <t>3480835</t>
  </si>
  <si>
    <t>KRIVOLAPOV, Alexander</t>
  </si>
  <si>
    <t>3480616</t>
  </si>
  <si>
    <t>TROFIMOV, Ivan</t>
  </si>
  <si>
    <t>3480840</t>
  </si>
  <si>
    <t>BUDKIN, Sergey</t>
  </si>
  <si>
    <t>3290240</t>
  </si>
  <si>
    <t>PIZZUTTO, Folco</t>
  </si>
  <si>
    <t>3290334</t>
  </si>
  <si>
    <t>MACCAGNAN, Paolo</t>
  </si>
  <si>
    <t>3180408</t>
  </si>
  <si>
    <t>LUUSUA, Ari</t>
  </si>
  <si>
    <t>3290333</t>
  </si>
  <si>
    <t>LORENZINI, Gianluca</t>
  </si>
  <si>
    <t>3481180</t>
  </si>
  <si>
    <t>TROFIMOV, Sergey</t>
  </si>
  <si>
    <t>3481179</t>
  </si>
  <si>
    <t>TROFIMOV, Evgeny</t>
  </si>
  <si>
    <t>3290331</t>
  </si>
  <si>
    <t>ZAMPIERI, Stefano</t>
  </si>
  <si>
    <t>3200207</t>
  </si>
  <si>
    <t>CLAUDI, Torben</t>
  </si>
  <si>
    <t>3290301</t>
  </si>
  <si>
    <t>DE PAULI, Michele</t>
  </si>
  <si>
    <t>3200185</t>
  </si>
  <si>
    <t>ASSAN, Kenny</t>
  </si>
  <si>
    <t>3421054</t>
  </si>
  <si>
    <t>RAMSTAD, Haakon</t>
  </si>
  <si>
    <t>3480598</t>
  </si>
  <si>
    <t>DRAYTSEL, Artem</t>
  </si>
  <si>
    <t>3480770</t>
  </si>
  <si>
    <t>VERBITSKIY, Evgeny</t>
  </si>
  <si>
    <t>3421053</t>
  </si>
  <si>
    <t>AASLUND, Simen Rise</t>
  </si>
  <si>
    <t>3200201</t>
  </si>
  <si>
    <t>ZEMMERICH, Kevin</t>
  </si>
  <si>
    <t>3480857</t>
  </si>
  <si>
    <t>KARASEV, Victor</t>
  </si>
  <si>
    <t>MOE, Markus</t>
  </si>
  <si>
    <t>HÄVEMEYER, Florian</t>
  </si>
  <si>
    <t>3200311</t>
  </si>
  <si>
    <t>KAISER, Sten</t>
  </si>
  <si>
    <t>KOVACS, Akos</t>
  </si>
  <si>
    <t>DZIADKOWIEC-MICHON, Mariusz</t>
  </si>
  <si>
    <t>HOEGDAHL, Sebastian</t>
  </si>
  <si>
    <t>3481181</t>
  </si>
  <si>
    <t>GORELOV, Sergey</t>
  </si>
  <si>
    <t>SZABO, Milan</t>
  </si>
  <si>
    <t>CLAUDI, Jan</t>
  </si>
  <si>
    <t>DRAVANTS, Davis</t>
  </si>
  <si>
    <t>SCHMIDT, Christian-Alexander</t>
  </si>
  <si>
    <t>VALDBERGS, Matiss</t>
  </si>
  <si>
    <t>SCHULZ, Gregor</t>
  </si>
  <si>
    <t>STEPHANI, Kevin</t>
  </si>
  <si>
    <t>PAGANESSI, Stefano</t>
  </si>
  <si>
    <t>KONTAK, Filip</t>
  </si>
  <si>
    <t>CRNKOVIC, Tomislav</t>
  </si>
  <si>
    <t>MAGNIFICAT MAURICE</t>
  </si>
  <si>
    <t>BERHAULT Guillaume</t>
  </si>
  <si>
    <t>ALEXANDRE GUILHEM</t>
  </si>
  <si>
    <t>KUFNER ALEN</t>
  </si>
  <si>
    <t>KRULJAC PAVLE</t>
  </si>
  <si>
    <t xml:space="preserve">SMILGIN MIKHAIL </t>
  </si>
  <si>
    <t>BABIC VLADO</t>
  </si>
  <si>
    <t>DALECKIS MARTINS</t>
  </si>
  <si>
    <t>MASSETTI PAOLO</t>
  </si>
  <si>
    <t>SOUBEYRAND YANN</t>
  </si>
  <si>
    <t>BRANTS ARTURS</t>
  </si>
  <si>
    <t>KUDRIAVTSEV ALEXANDER</t>
  </si>
  <si>
    <t>NESVADBA PETR</t>
  </si>
  <si>
    <t>GALANDAK MICHAL</t>
  </si>
  <si>
    <t>BRUUN CASPER</t>
  </si>
  <si>
    <t>ILVOVSKI Dmitry</t>
  </si>
  <si>
    <t>DUMPIS OSKARS</t>
  </si>
  <si>
    <t>GANINS GATIS</t>
  </si>
  <si>
    <t>VALDBERGS MATISS</t>
  </si>
  <si>
    <t>MISSA EDGARS</t>
  </si>
  <si>
    <t>OZOLS EDGARS</t>
  </si>
  <si>
    <t>DUMPIS VIESTURS</t>
  </si>
  <si>
    <t>NILSSON JOHN</t>
  </si>
  <si>
    <t>STEPHANI KEVIN</t>
  </si>
  <si>
    <t>CARMINATI Thomas</t>
  </si>
  <si>
    <t>MATESIN LOVRO</t>
  </si>
  <si>
    <t>ZEMMRICH KEVIN</t>
  </si>
  <si>
    <t>MAJORS VALDIS</t>
  </si>
  <si>
    <t>ELIASSON MIKAEL</t>
  </si>
  <si>
    <t>FIS Data Service</t>
  </si>
  <si>
    <t>Data processing by SC Rollerski</t>
  </si>
  <si>
    <t>FEDERATION INTERNATIONALE DE SKI INTERNATIONAL SKI FEDERATION
INTERNATIONALER SKI VERBAND</t>
  </si>
  <si>
    <t>JUNIOR FEMALE</t>
  </si>
  <si>
    <r>
      <t xml:space="preserve">1.  </t>
    </r>
    <r>
      <rPr>
        <sz val="8"/>
        <rFont val="Arial"/>
        <family val="2"/>
      </rPr>
      <t xml:space="preserve">26.06.2008 Frosinone ITA F Sprint
</t>
    </r>
    <r>
      <rPr>
        <b/>
        <sz val="8"/>
        <rFont val="Arial"/>
        <family val="2"/>
      </rPr>
      <t xml:space="preserve">2.  </t>
    </r>
    <r>
      <rPr>
        <sz val="8"/>
        <rFont val="Arial"/>
        <family val="2"/>
      </rPr>
      <t xml:space="preserve">27.06.2008 Piglio ITA C Interval start
</t>
    </r>
    <r>
      <rPr>
        <b/>
        <sz val="8"/>
        <rFont val="Arial"/>
        <family val="2"/>
      </rPr>
      <t xml:space="preserve">3.  </t>
    </r>
    <r>
      <rPr>
        <sz val="8"/>
        <rFont val="Arial"/>
        <family val="2"/>
      </rPr>
      <t xml:space="preserve">28.06.2008 Piglio ITA F Mass start   
</t>
    </r>
    <r>
      <rPr>
        <b/>
        <sz val="8"/>
        <rFont val="Arial"/>
        <family val="2"/>
      </rPr>
      <t xml:space="preserve">4.  </t>
    </r>
    <r>
      <rPr>
        <sz val="8"/>
        <rFont val="Arial"/>
        <family val="2"/>
      </rPr>
      <t xml:space="preserve">04.07.2008 Markkleeberg, GER, F Sprint        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 xml:space="preserve">    05.07.2008 Markkleeberg, GER Prolog 
</t>
    </r>
    <r>
      <rPr>
        <b/>
        <sz val="8"/>
        <rFont val="Arial"/>
        <family val="2"/>
      </rPr>
      <t xml:space="preserve">5.  </t>
    </r>
    <r>
      <rPr>
        <sz val="8"/>
        <rFont val="Arial"/>
        <family val="2"/>
      </rPr>
      <t>06.07.2008 Markkleeberg, GER F Pursuit</t>
    </r>
  </si>
  <si>
    <r>
      <t xml:space="preserve">6.   </t>
    </r>
    <r>
      <rPr>
        <sz val="8"/>
        <rFont val="Arial"/>
        <family val="2"/>
      </rPr>
      <t xml:space="preserve">09.08.2008 St.Toplice CRO F Mass start                         </t>
    </r>
    <r>
      <rPr>
        <b/>
        <sz val="8"/>
        <rFont val="Arial"/>
        <family val="2"/>
      </rPr>
      <t xml:space="preserve">7.   </t>
    </r>
    <r>
      <rPr>
        <sz val="8"/>
        <rFont val="Arial"/>
        <family val="2"/>
      </rPr>
      <t xml:space="preserve">10.08.2008 Oroslavje CRO F Sprint                            </t>
    </r>
    <r>
      <rPr>
        <b/>
        <sz val="8"/>
        <rFont val="Arial"/>
        <family val="2"/>
      </rPr>
      <t xml:space="preserve">8.   </t>
    </r>
    <r>
      <rPr>
        <sz val="8"/>
        <rFont val="Arial"/>
        <family val="2"/>
      </rPr>
      <t xml:space="preserve">15.08.2008 Schmallenberg GER Sprint                       </t>
    </r>
    <r>
      <rPr>
        <sz val="8"/>
        <color indexed="9"/>
        <rFont val="Arial"/>
        <family val="2"/>
      </rPr>
      <t xml:space="preserve">.     </t>
    </r>
    <r>
      <rPr>
        <sz val="8"/>
        <rFont val="Arial"/>
        <family val="2"/>
      </rPr>
      <t xml:space="preserve">16.08.2008 Schmallenberg GER Prologue                 </t>
    </r>
    <r>
      <rPr>
        <b/>
        <sz val="8"/>
        <rFont val="Arial"/>
        <family val="2"/>
      </rPr>
      <t>9.</t>
    </r>
    <r>
      <rPr>
        <sz val="8"/>
        <rFont val="Arial"/>
        <family val="2"/>
      </rPr>
      <t xml:space="preserve">   16.08.2008 Schmallenberg GER TSp.                       </t>
    </r>
    <r>
      <rPr>
        <b/>
        <sz val="8"/>
        <rFont val="Arial"/>
        <family val="2"/>
      </rPr>
      <t xml:space="preserve">10. </t>
    </r>
    <r>
      <rPr>
        <sz val="8"/>
        <rFont val="Arial"/>
        <family val="2"/>
      </rPr>
      <t>17.08.2008 Schmallenberg GER Pursuit</t>
    </r>
  </si>
  <si>
    <t>CHABLOZ, Solange</t>
  </si>
  <si>
    <t>MACCAGNAN, Anna</t>
  </si>
  <si>
    <t>KIRYUSHKINA, Tatiana</t>
  </si>
  <si>
    <t>MONREAL, Theresa</t>
  </si>
  <si>
    <t>KUROCHKINA, Evgenia</t>
  </si>
  <si>
    <t>KÖCKRITZ, Julia</t>
  </si>
  <si>
    <t>GONTIER, Marie Claire</t>
  </si>
  <si>
    <t>GOBBATO, Anna</t>
  </si>
  <si>
    <t>WOLF, Theresa</t>
  </si>
  <si>
    <t>TREVES, Elisa</t>
  </si>
  <si>
    <r>
      <t xml:space="preserve">FEDERATION INTERNATIONALE DE SKI
</t>
    </r>
    <r>
      <rPr>
        <b/>
        <sz val="10"/>
        <rFont val="Arial"/>
        <family val="2"/>
      </rPr>
      <t>INTERNATIONAL SKI FEDERATION
INTERNATIONALER SKI VERBAND</t>
    </r>
  </si>
  <si>
    <t>WORLD CUP STANDING OVERALL</t>
  </si>
  <si>
    <t>Nation / Pays</t>
  </si>
  <si>
    <t>Individual (i)</t>
  </si>
  <si>
    <t>Team event (n)</t>
  </si>
  <si>
    <t>ANDREJKA, Anze</t>
  </si>
  <si>
    <t>SLO</t>
  </si>
  <si>
    <t>KUFNER, Alan</t>
  </si>
  <si>
    <t>MALEC, Lorena</t>
  </si>
  <si>
    <t>BROZNIC, Nina</t>
  </si>
  <si>
    <t>VUK, Maja</t>
  </si>
  <si>
    <t>MALEC, Vedrana</t>
  </si>
  <si>
    <t>ABROMOVIC, Alen</t>
  </si>
  <si>
    <t>GROS, Ales</t>
  </si>
  <si>
    <t>KRICHEVSKY, Dimitry</t>
  </si>
  <si>
    <t>KORDIS, Dominik</t>
  </si>
  <si>
    <t>BURIC, Andrej</t>
  </si>
  <si>
    <t>VEVEREC, Jurica</t>
  </si>
  <si>
    <t>DADIC, Edi</t>
  </si>
  <si>
    <t>KONTAK, Jakov</t>
  </si>
  <si>
    <t>JERBIC,Mateo</t>
  </si>
  <si>
    <t>SLOVENIA</t>
  </si>
  <si>
    <t>FIS  ROLLERSKI WORLD CUP - COUPE DU MONDE FIS DE ROLLERSKI - FIS ROLLERSKI WELTCUP</t>
  </si>
  <si>
    <t>FIS ROLLERSKI WORLD CUP - COUPE DU MONDE FIS DE ROLLERSKI - FIS ROLLERSKI WELTCUP</t>
  </si>
  <si>
    <t xml:space="preserve"> </t>
  </si>
  <si>
    <t>VERBOORT, Juran</t>
  </si>
  <si>
    <t>GILLESSEN, Martin</t>
  </si>
  <si>
    <t>RICHTER, Mike</t>
  </si>
  <si>
    <t>MONTFORT, Laurent</t>
  </si>
  <si>
    <t>3200191</t>
  </si>
  <si>
    <t>3200192</t>
  </si>
  <si>
    <t>HEEG, Philipp</t>
  </si>
  <si>
    <t>3550089</t>
  </si>
  <si>
    <t>VOLFS, Karlis</t>
  </si>
  <si>
    <t>MAGNUSSON, Maria</t>
  </si>
  <si>
    <t>RODINA, Elena</t>
  </si>
  <si>
    <t>GILLESSEN, Carina</t>
  </si>
  <si>
    <t>BECH, Sebastian</t>
  </si>
  <si>
    <t>HAU, Heinrich</t>
  </si>
  <si>
    <t>LÖFFLER-WAGENFÜHR, Th</t>
  </si>
  <si>
    <t>NENYUKOVA, Elena</t>
  </si>
  <si>
    <t>KOSUTA, Ana</t>
  </si>
  <si>
    <t>JOENSSON, Markus</t>
  </si>
  <si>
    <t>CONSAGRA, Claudio</t>
  </si>
  <si>
    <t>IVALDO, Cristian</t>
  </si>
  <si>
    <t>WOLF, Luisa</t>
  </si>
  <si>
    <t>TIKHOMIROVA, Irina</t>
  </si>
  <si>
    <t>VICINI, Marta</t>
  </si>
  <si>
    <t>KARTRITSCH, Vladlen</t>
  </si>
  <si>
    <t>KOSTNER, Florian</t>
  </si>
  <si>
    <t>WENG, Emil Udnes</t>
  </si>
  <si>
    <t>ZACCO, Alberto</t>
  </si>
  <si>
    <t>6</t>
  </si>
  <si>
    <t>GRE</t>
  </si>
  <si>
    <t>GREECE</t>
  </si>
  <si>
    <t>TSAKIRIS Athanassios</t>
  </si>
  <si>
    <t>BARBAYIANNIS Athanasios</t>
  </si>
  <si>
    <t>CHRISTOFORIDIS Stavros</t>
  </si>
  <si>
    <t>ZANTZOS Marios</t>
  </si>
  <si>
    <t>SAMARDZIJA Bojan</t>
  </si>
  <si>
    <t>BIH</t>
  </si>
  <si>
    <t>MILIARAKIS Emmanouil</t>
  </si>
  <si>
    <t>KAPPAS Dimitrios </t>
  </si>
  <si>
    <t>LIZDEK Velibor</t>
  </si>
  <si>
    <t>DANOS Nikolaos </t>
  </si>
  <si>
    <t>KARAMICHAS Kleanthis </t>
  </si>
  <si>
    <t>KARAMICHOS Christos </t>
  </si>
  <si>
    <t>KARAMICHOS Ioannis </t>
  </si>
  <si>
    <t>KARAMICHOS Stefanos </t>
  </si>
  <si>
    <t>KIOURKENIDIS Efstathios </t>
  </si>
  <si>
    <t>LIOLIOS Evangelos </t>
  </si>
  <si>
    <t>LYTRAS Ilias </t>
  </si>
  <si>
    <t>MPASMATZIDIS Ioannis </t>
  </si>
  <si>
    <t>MPOUMPAS Athanasios </t>
  </si>
  <si>
    <t>MPOUMPAS Georgios</t>
  </si>
  <si>
    <t>PAPADOPOULOS Antonis </t>
  </si>
  <si>
    <t>PAPASIS Labros </t>
  </si>
  <si>
    <t>TSATSARONIS Stefanos </t>
  </si>
  <si>
    <t>ZINELIS Alexandros </t>
  </si>
  <si>
    <t>PERISIC Njegos</t>
  </si>
  <si>
    <t>STOJANOSKI Dejan</t>
  </si>
  <si>
    <t>FILIPOV Vlatko</t>
  </si>
  <si>
    <t>MKD</t>
  </si>
  <si>
    <t>MARKOSKI Ljube</t>
  </si>
  <si>
    <t>TSAKIRI Panagiota</t>
  </si>
  <si>
    <t>DANOU Maria </t>
  </si>
  <si>
    <t>BOUMPA Maria </t>
  </si>
  <si>
    <t>KIOURKENIDOU Christina </t>
  </si>
  <si>
    <t>PISTOPOULOU Viktoria </t>
  </si>
  <si>
    <t>TSIGGELIDOU Maria </t>
  </si>
  <si>
    <t>KIROSKA Rosana</t>
  </si>
  <si>
    <t>BOSNIA</t>
  </si>
  <si>
    <t>GKOUNKO Alexis</t>
  </si>
  <si>
    <t>3230074</t>
  </si>
  <si>
    <t>LITRAS Ilias</t>
  </si>
  <si>
    <t>3230076</t>
  </si>
  <si>
    <t>KRIAZIS Dimitrios</t>
  </si>
  <si>
    <t>3230066</t>
  </si>
  <si>
    <t>3230075</t>
  </si>
  <si>
    <t>3750018</t>
  </si>
  <si>
    <t>ANDREESKI Sote</t>
  </si>
  <si>
    <t>3710014</t>
  </si>
  <si>
    <t>PLAKALOVIC Mladen</t>
  </si>
  <si>
    <t>SAKELLARIDOU Evdoxia</t>
  </si>
  <si>
    <t>ZINELI Anna</t>
  </si>
  <si>
    <t>KOUTELIDA Ioanna</t>
  </si>
  <si>
    <t>14</t>
  </si>
  <si>
    <r>
      <t>11</t>
    </r>
    <r>
      <rPr>
        <sz val="8"/>
        <rFont val="Arial"/>
        <family val="2"/>
      </rPr>
      <t xml:space="preserve">.  05.09.2008 Sestriere ITA CL Pursuit                               </t>
    </r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.  06.09.2008 Torino ITA F Sprint                                    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 xml:space="preserve">.  07.09.2008 Pragelato ITA TSp.                                      </t>
    </r>
    <r>
      <rPr>
        <b/>
        <sz val="8"/>
        <rFont val="Arial"/>
        <family val="2"/>
      </rPr>
      <t>14</t>
    </r>
    <r>
      <rPr>
        <sz val="8"/>
        <rFont val="Arial"/>
        <family val="2"/>
      </rPr>
      <t xml:space="preserve">.  20.09.2008 Thessaloniki GRE F Mst.Uphill                             </t>
    </r>
    <r>
      <rPr>
        <b/>
        <sz val="8"/>
        <rFont val="Arial"/>
        <family val="2"/>
      </rPr>
      <t>15</t>
    </r>
    <r>
      <rPr>
        <sz val="8"/>
        <rFont val="Arial"/>
        <family val="2"/>
      </rPr>
      <t xml:space="preserve">. 21.09.2008 Thessaloniki GRE Sprint                                </t>
    </r>
  </si>
  <si>
    <r>
      <t xml:space="preserve">11. </t>
    </r>
    <r>
      <rPr>
        <sz val="8"/>
        <rFont val="Arial"/>
        <family val="2"/>
      </rPr>
      <t xml:space="preserve"> 05.09.2008 Sestriere ITA CL Pursuit   </t>
    </r>
    <r>
      <rPr>
        <b/>
        <sz val="8"/>
        <rFont val="Arial"/>
        <family val="2"/>
      </rPr>
      <t xml:space="preserve">                                     12.  </t>
    </r>
    <r>
      <rPr>
        <sz val="8"/>
        <rFont val="Arial"/>
        <family val="2"/>
      </rPr>
      <t xml:space="preserve">06.09.2008 Torino ITA F Sprint     </t>
    </r>
    <r>
      <rPr>
        <b/>
        <sz val="8"/>
        <rFont val="Arial"/>
        <family val="2"/>
      </rPr>
      <t xml:space="preserve">                                             13.  </t>
    </r>
    <r>
      <rPr>
        <sz val="8"/>
        <rFont val="Arial"/>
        <family val="2"/>
      </rPr>
      <t xml:space="preserve">07.09.2008 Pragelato ITA TSp.                                                   </t>
    </r>
    <r>
      <rPr>
        <b/>
        <sz val="8"/>
        <rFont val="Arial"/>
        <family val="2"/>
      </rPr>
      <t xml:space="preserve">  14.  </t>
    </r>
    <r>
      <rPr>
        <sz val="8"/>
        <rFont val="Arial"/>
        <family val="2"/>
      </rPr>
      <t xml:space="preserve">20.09.2008 Thessaloniki GRE F Mst.Uphill  </t>
    </r>
    <r>
      <rPr>
        <b/>
        <sz val="8"/>
        <rFont val="Arial"/>
        <family val="2"/>
      </rPr>
      <t xml:space="preserve">                                 15.  </t>
    </r>
    <r>
      <rPr>
        <sz val="8"/>
        <rFont val="Arial"/>
        <family val="2"/>
      </rPr>
      <t xml:space="preserve">21.09.2008 Thessaloniki GRE Sprint     </t>
    </r>
  </si>
  <si>
    <r>
      <t xml:space="preserve">6.  </t>
    </r>
    <r>
      <rPr>
        <sz val="8"/>
        <rFont val="Arial"/>
        <family val="2"/>
      </rPr>
      <t xml:space="preserve">09.08.2008 St.Toplice CRO  F Mass start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 xml:space="preserve">10.08.2008 Oroslavje CRO F Sprint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15.08.2008 Schmallenberg GER Sprint                 </t>
    </r>
    <r>
      <rPr>
        <sz val="8"/>
        <color indexed="9"/>
        <rFont val="Arial"/>
        <family val="2"/>
      </rPr>
      <t xml:space="preserve">.    </t>
    </r>
    <r>
      <rPr>
        <sz val="8"/>
        <rFont val="Arial"/>
        <family val="2"/>
      </rPr>
      <t xml:space="preserve">16.08.2008 Schmallenberg GER Prologue             </t>
    </r>
    <r>
      <rPr>
        <b/>
        <sz val="8"/>
        <rFont val="Arial"/>
        <family val="2"/>
      </rPr>
      <t>9.</t>
    </r>
    <r>
      <rPr>
        <sz val="8"/>
        <rFont val="Arial"/>
        <family val="2"/>
      </rPr>
      <t xml:space="preserve">  16.08.2008 Schmallenberg GER TSp.              </t>
    </r>
    <r>
      <rPr>
        <b/>
        <sz val="8"/>
        <rFont val="Arial"/>
        <family val="2"/>
      </rPr>
      <t>10.</t>
    </r>
    <r>
      <rPr>
        <sz val="8"/>
        <rFont val="Arial"/>
        <family val="2"/>
      </rPr>
      <t>17.08.2008 Schmallenberg GER Pursuit</t>
    </r>
  </si>
  <si>
    <r>
      <t>11</t>
    </r>
    <r>
      <rPr>
        <sz val="8"/>
        <rFont val="Arial"/>
        <family val="2"/>
      </rPr>
      <t xml:space="preserve">.  05.09.2008 Sestriere ITA CL Pursuit                               </t>
    </r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.  06.09.2008 Torino ITA F Sprint                                               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 xml:space="preserve">.  07.09.2008 Pragelato ITA TSp.                                                 </t>
    </r>
    <r>
      <rPr>
        <b/>
        <sz val="8"/>
        <rFont val="Arial"/>
        <family val="2"/>
      </rPr>
      <t>14</t>
    </r>
    <r>
      <rPr>
        <sz val="8"/>
        <rFont val="Arial"/>
        <family val="2"/>
      </rPr>
      <t xml:space="preserve">.  20.09.2008 Thessaloniki GRE F Mst.Uphill                             </t>
    </r>
    <r>
      <rPr>
        <b/>
        <sz val="8"/>
        <rFont val="Arial"/>
        <family val="2"/>
      </rPr>
      <t>15</t>
    </r>
    <r>
      <rPr>
        <sz val="8"/>
        <rFont val="Arial"/>
        <family val="2"/>
      </rPr>
      <t xml:space="preserve">.  21.09.2008 Thessaloniki GRE Sprint                                </t>
    </r>
  </si>
  <si>
    <r>
      <t>11</t>
    </r>
    <r>
      <rPr>
        <sz val="8"/>
        <rFont val="Arial"/>
        <family val="2"/>
      </rPr>
      <t xml:space="preserve">.  05.09.2008 Sestriere ITA CL Pursuit                               </t>
    </r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.  06.09.2008 Torino ITA F Sprint                                    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 xml:space="preserve">.  07.09.2008 Pragelato ITA TSp.                                        </t>
    </r>
    <r>
      <rPr>
        <b/>
        <sz val="8"/>
        <rFont val="Arial"/>
        <family val="2"/>
      </rPr>
      <t>14</t>
    </r>
    <r>
      <rPr>
        <sz val="8"/>
        <rFont val="Arial"/>
        <family val="2"/>
      </rPr>
      <t xml:space="preserve">.  20.09.2008 Thessaloniki GRE F Mst.Uphill                       </t>
    </r>
    <r>
      <rPr>
        <b/>
        <sz val="8"/>
        <rFont val="Arial"/>
        <family val="2"/>
      </rPr>
      <t>15</t>
    </r>
    <r>
      <rPr>
        <sz val="8"/>
        <rFont val="Arial"/>
        <family val="2"/>
      </rPr>
      <t xml:space="preserve">.  21.09.2008 Thessaloniki GRE Sprint                                </t>
    </r>
  </si>
  <si>
    <r>
      <t>11</t>
    </r>
    <r>
      <rPr>
        <sz val="8"/>
        <rFont val="Arial"/>
        <family val="2"/>
      </rPr>
      <t xml:space="preserve">.  05.09.2008 Sestriere ITA CL Pursuit                               </t>
    </r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.  06.09.2008 Torino ITA F Sprint                                                   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 xml:space="preserve">.  07.09.2008 Pragelato ITA TSp.                                              </t>
    </r>
    <r>
      <rPr>
        <b/>
        <sz val="8"/>
        <rFont val="Arial"/>
        <family val="2"/>
      </rPr>
      <t>14</t>
    </r>
    <r>
      <rPr>
        <sz val="8"/>
        <rFont val="Arial"/>
        <family val="2"/>
      </rPr>
      <t xml:space="preserve">.  20.09.2008 Thessaloniki GRE F Mst.Uphill                             </t>
    </r>
    <r>
      <rPr>
        <b/>
        <sz val="8"/>
        <rFont val="Arial"/>
        <family val="2"/>
      </rPr>
      <t>15</t>
    </r>
    <r>
      <rPr>
        <sz val="8"/>
        <rFont val="Arial"/>
        <family val="2"/>
      </rPr>
      <t xml:space="preserve">.  21.09.2008 Thessaloniki GRE Sprint                                </t>
    </r>
  </si>
  <si>
    <t>FOR.YUG.REP. OF MACEDONIA</t>
  </si>
  <si>
    <t>FIS ROLLERSKI WORLD CUP  - COUPE DU MONDE FIS DE ROLLERSKI - FIS ROLLERSKI WELT CUP</t>
  </si>
  <si>
    <t>FIS ROLLERSKI WORLD CUP  -  COUPE DU MONDE FIS DE ROLLERSKI - FIS ROLLERSKI WELT CUP</t>
  </si>
  <si>
    <t xml:space="preserve">                                                                                                                                                                                              Data processing by FIS Rollerski Subcommittee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</si>
</sst>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17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Greek"/>
      <family val="0"/>
    </font>
    <font>
      <sz val="10"/>
      <name val="Arial Greek"/>
      <family val="0"/>
    </font>
    <font>
      <sz val="8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9" fontId="0" fillId="0" borderId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11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7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4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7" fillId="0" borderId="5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4" fillId="2" borderId="21" xfId="18" applyFont="1" applyFill="1" applyBorder="1" applyAlignment="1">
      <alignment wrapText="1"/>
    </xf>
    <xf numFmtId="0" fontId="14" fillId="2" borderId="21" xfId="0" applyFont="1" applyFill="1" applyBorder="1" applyAlignment="1">
      <alignment wrapText="1"/>
    </xf>
    <xf numFmtId="0" fontId="14" fillId="2" borderId="22" xfId="18" applyFont="1" applyFill="1" applyBorder="1" applyAlignment="1">
      <alignment wrapText="1"/>
    </xf>
    <xf numFmtId="0" fontId="15" fillId="2" borderId="19" xfId="18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5" fillId="2" borderId="19" xfId="0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6" fillId="2" borderId="19" xfId="0" applyFont="1" applyFill="1" applyBorder="1" applyAlignment="1">
      <alignment horizontal="center" wrapText="1"/>
    </xf>
    <xf numFmtId="0" fontId="16" fillId="2" borderId="19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16" fillId="2" borderId="21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0" fillId="2" borderId="19" xfId="18" applyFont="1" applyFill="1" applyBorder="1" applyAlignment="1">
      <alignment wrapText="1"/>
    </xf>
    <xf numFmtId="0" fontId="0" fillId="0" borderId="19" xfId="0" applyFont="1" applyBorder="1" applyAlignment="1">
      <alignment horizontal="left"/>
    </xf>
    <xf numFmtId="0" fontId="6" fillId="2" borderId="8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left"/>
    </xf>
    <xf numFmtId="0" fontId="0" fillId="2" borderId="24" xfId="18" applyFont="1" applyFill="1" applyBorder="1" applyAlignment="1">
      <alignment wrapText="1"/>
    </xf>
    <xf numFmtId="0" fontId="7" fillId="0" borderId="2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0" fillId="2" borderId="6" xfId="18" applyFont="1" applyFill="1" applyBorder="1" applyAlignment="1">
      <alignment wrapText="1"/>
    </xf>
    <xf numFmtId="0" fontId="6" fillId="0" borderId="2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171450</xdr:rowOff>
    </xdr:from>
    <xdr:to>
      <xdr:col>1</xdr:col>
      <xdr:colOff>447675</xdr:colOff>
      <xdr:row>4</xdr:row>
      <xdr:rowOff>866775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76375"/>
          <a:ext cx="8858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0</xdr:col>
      <xdr:colOff>533400</xdr:colOff>
      <xdr:row>0</xdr:row>
      <xdr:rowOff>676275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3619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276225</xdr:colOff>
      <xdr:row>0</xdr:row>
      <xdr:rowOff>0</xdr:rowOff>
    </xdr:from>
    <xdr:to>
      <xdr:col>21</xdr:col>
      <xdr:colOff>152400</xdr:colOff>
      <xdr:row>0</xdr:row>
      <xdr:rowOff>847725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0"/>
          <a:ext cx="990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171450</xdr:rowOff>
    </xdr:from>
    <xdr:to>
      <xdr:col>1</xdr:col>
      <xdr:colOff>447675</xdr:colOff>
      <xdr:row>4</xdr:row>
      <xdr:rowOff>866775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76375"/>
          <a:ext cx="8858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0</xdr:col>
      <xdr:colOff>533400</xdr:colOff>
      <xdr:row>0</xdr:row>
      <xdr:rowOff>676275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3619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276225</xdr:colOff>
      <xdr:row>0</xdr:row>
      <xdr:rowOff>38100</xdr:rowOff>
    </xdr:from>
    <xdr:to>
      <xdr:col>21</xdr:col>
      <xdr:colOff>133350</xdr:colOff>
      <xdr:row>0</xdr:row>
      <xdr:rowOff>847725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38100"/>
          <a:ext cx="9715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190500</xdr:rowOff>
    </xdr:from>
    <xdr:to>
      <xdr:col>1</xdr:col>
      <xdr:colOff>323850</xdr:colOff>
      <xdr:row>4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4475"/>
          <a:ext cx="4857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2857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257175</xdr:colOff>
      <xdr:row>0</xdr:row>
      <xdr:rowOff>47625</xdr:rowOff>
    </xdr:from>
    <xdr:to>
      <xdr:col>21</xdr:col>
      <xdr:colOff>104775</xdr:colOff>
      <xdr:row>0</xdr:row>
      <xdr:rowOff>809625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47625"/>
          <a:ext cx="10572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190500</xdr:rowOff>
    </xdr:from>
    <xdr:to>
      <xdr:col>1</xdr:col>
      <xdr:colOff>323850</xdr:colOff>
      <xdr:row>4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62075"/>
          <a:ext cx="647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0</xdr:col>
      <xdr:colOff>533400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3619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200025</xdr:colOff>
      <xdr:row>0</xdr:row>
      <xdr:rowOff>28575</xdr:rowOff>
    </xdr:from>
    <xdr:to>
      <xdr:col>21</xdr:col>
      <xdr:colOff>133350</xdr:colOff>
      <xdr:row>0</xdr:row>
      <xdr:rowOff>695325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28575"/>
          <a:ext cx="10668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0</xdr:rowOff>
    </xdr:from>
    <xdr:to>
      <xdr:col>1</xdr:col>
      <xdr:colOff>323850</xdr:colOff>
      <xdr:row>4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76375"/>
          <a:ext cx="6191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0</xdr:col>
      <xdr:colOff>533400</xdr:colOff>
      <xdr:row>0</xdr:row>
      <xdr:rowOff>676275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3619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38100</xdr:rowOff>
    </xdr:from>
    <xdr:to>
      <xdr:col>21</xdr:col>
      <xdr:colOff>228600</xdr:colOff>
      <xdr:row>0</xdr:row>
      <xdr:rowOff>838200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39225" y="38100"/>
          <a:ext cx="10668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190500</xdr:rowOff>
    </xdr:from>
    <xdr:to>
      <xdr:col>1</xdr:col>
      <xdr:colOff>323850</xdr:colOff>
      <xdr:row>4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81125"/>
          <a:ext cx="6762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0</xdr:col>
      <xdr:colOff>533400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3619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47625</xdr:rowOff>
    </xdr:from>
    <xdr:to>
      <xdr:col>21</xdr:col>
      <xdr:colOff>276225</xdr:colOff>
      <xdr:row>0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67825" y="47625"/>
          <a:ext cx="9334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0</xdr:rowOff>
    </xdr:from>
    <xdr:to>
      <xdr:col>1</xdr:col>
      <xdr:colOff>323850</xdr:colOff>
      <xdr:row>4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04900"/>
          <a:ext cx="723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28575</xdr:rowOff>
    </xdr:from>
    <xdr:to>
      <xdr:col>0</xdr:col>
      <xdr:colOff>466725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575"/>
          <a:ext cx="3333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uk/604/613.html?sector=CC&amp;listid=&amp;competitorid=120621&amp;type=result" TargetMode="External" /><Relationship Id="rId2" Type="http://schemas.openxmlformats.org/officeDocument/2006/relationships/hyperlink" Target="http://www.fis-ski.com/uk/604/613.html?sector=CC&amp;listid=&amp;competitorid=150041&amp;type=result" TargetMode="External" /><Relationship Id="rId3" Type="http://schemas.openxmlformats.org/officeDocument/2006/relationships/hyperlink" Target="http://www.fis-ski.com/uk/604/613.html?sector=CC&amp;listid=&amp;competitorid=150039&amp;type=result" TargetMode="External" /><Relationship Id="rId4" Type="http://schemas.openxmlformats.org/officeDocument/2006/relationships/hyperlink" Target="http://www.fis-ski.com/uk/604/613.html?sector=CC&amp;listid=&amp;competitorid=120620&amp;type=result" TargetMode="External" /><Relationship Id="rId5" Type="http://schemas.openxmlformats.org/officeDocument/2006/relationships/hyperlink" Target="http://www.fis-ski.com/uk/604/613.html?sector=CC&amp;listid=&amp;competitorid=150040&amp;type=result" TargetMode="External" /><Relationship Id="rId6" Type="http://schemas.openxmlformats.org/officeDocument/2006/relationships/hyperlink" Target="http://www.fis-ski.com/uk/604/613.html?sector=CC&amp;listid=&amp;competitorid=133246&amp;type=result" TargetMode="External" /><Relationship Id="rId7" Type="http://schemas.openxmlformats.org/officeDocument/2006/relationships/hyperlink" Target="http://www.fis-ski.com/uk/604/613.html?sector=CC&amp;listid=&amp;competitorid=141224&amp;type=result" TargetMode="External" /><Relationship Id="rId8" Type="http://schemas.openxmlformats.org/officeDocument/2006/relationships/hyperlink" Target="http://www.fis-ski.com/uk/604/613.html?sector=CC&amp;listid=&amp;competitorid=150050&amp;type=result" TargetMode="External" /><Relationship Id="rId9" Type="http://schemas.openxmlformats.org/officeDocument/2006/relationships/hyperlink" Target="http://www.fis-ski.com/uk/604/613.html?sector=CC&amp;listid=&amp;competitorid=115988&amp;type=result" TargetMode="External" /><Relationship Id="rId10" Type="http://schemas.openxmlformats.org/officeDocument/2006/relationships/hyperlink" Target="http://www.fis-ski.com/uk/604/613.html?sector=CC&amp;listid=&amp;competitorid=115989&amp;type=result" TargetMode="External" /><Relationship Id="rId11" Type="http://schemas.openxmlformats.org/officeDocument/2006/relationships/hyperlink" Target="http://www.fis-ski.com/uk/604/613.html?sector=CC&amp;listid=&amp;competitorid=150038&amp;type=result" TargetMode="External" /><Relationship Id="rId12" Type="http://schemas.openxmlformats.org/officeDocument/2006/relationships/hyperlink" Target="http://www.fis-ski.com/uk/604/613.html?sector=CC&amp;listid=&amp;competitorid=144793&amp;type=result" TargetMode="External" /><Relationship Id="rId13" Type="http://schemas.openxmlformats.org/officeDocument/2006/relationships/hyperlink" Target="http://www.fis-ski.com/uk/604/613.html?sector=CC&amp;listid=&amp;competitorid=150051&amp;type=result" TargetMode="External" /><Relationship Id="rId14" Type="http://schemas.openxmlformats.org/officeDocument/2006/relationships/hyperlink" Target="http://www.fis-ski.com/uk/604/613.html?sector=CC&amp;listid=&amp;competitorid=115992&amp;type=result" TargetMode="External" /><Relationship Id="rId15" Type="http://schemas.openxmlformats.org/officeDocument/2006/relationships/hyperlink" Target="http://www.fis-ski.com/uk/604/613.html?sector=CC&amp;listid=&amp;competitorid=104378&amp;type=result" TargetMode="External" /><Relationship Id="rId16" Type="http://schemas.openxmlformats.org/officeDocument/2006/relationships/hyperlink" Target="http://www.fis-ski.com/uk/604/613.html?sector=CC&amp;listid=&amp;competitorid=150039&amp;type=result" TargetMode="External" /><Relationship Id="rId17" Type="http://schemas.openxmlformats.org/officeDocument/2006/relationships/hyperlink" Target="http://www.fis-ski.com/uk/604/613.html?sector=CC&amp;listid=&amp;competitorid=120620&amp;type=result" TargetMode="External" /><Relationship Id="rId18" Type="http://schemas.openxmlformats.org/officeDocument/2006/relationships/hyperlink" Target="http://www.fis-ski.com/uk/604/613.html?sector=CC&amp;listid=&amp;competitorid=133246&amp;type=result" TargetMode="External" /><Relationship Id="rId19" Type="http://schemas.openxmlformats.org/officeDocument/2006/relationships/hyperlink" Target="http://www.fis-ski.com/uk/604/613.html?sector=CC&amp;listid=&amp;competitorid=144793&amp;type=result" TargetMode="External" /><Relationship Id="rId20" Type="http://schemas.openxmlformats.org/officeDocument/2006/relationships/hyperlink" Target="http://www.fis-ski.com/uk/604/613.html?sector=CC&amp;listid=&amp;competitorid=115989&amp;type=result" TargetMode="External" /><Relationship Id="rId21" Type="http://schemas.openxmlformats.org/officeDocument/2006/relationships/hyperlink" Target="http://www.fis-ski.com/uk/604/613.html?sector=CC&amp;listid=&amp;competitorid=150038&amp;type=result" TargetMode="External" /><Relationship Id="rId22" Type="http://schemas.openxmlformats.org/officeDocument/2006/relationships/hyperlink" Target="http://www.fis-ski.com/uk/604/613.html?sector=CC&amp;listid=&amp;competitorid=115992&amp;type=result" TargetMode="External" /><Relationship Id="rId23" Type="http://schemas.openxmlformats.org/officeDocument/2006/relationships/hyperlink" Target="http://www.fis-ski.com/uk/604/613.html?sector=CC&amp;listid=&amp;competitorid=150038&amp;type=result" TargetMode="External" /><Relationship Id="rId24" Type="http://schemas.openxmlformats.org/officeDocument/2006/relationships/drawing" Target="../drawings/drawing4.xml" /><Relationship Id="rId2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uk/604/613.html?sector=CC&amp;listid=&amp;competitorid=120617&amp;type=result" TargetMode="External" /><Relationship Id="rId2" Type="http://schemas.openxmlformats.org/officeDocument/2006/relationships/hyperlink" Target="http://www.fis-ski.com/uk/604/613.html?sector=CC&amp;listid=&amp;competitorid=144794&amp;type=result" TargetMode="External" /><Relationship Id="rId3" Type="http://schemas.openxmlformats.org/officeDocument/2006/relationships/hyperlink" Target="http://www.fis-ski.com/uk/604/613.html?sector=CC&amp;listid=&amp;competitorid=150043&amp;type=result" TargetMode="External" /><Relationship Id="rId4" Type="http://schemas.openxmlformats.org/officeDocument/2006/relationships/hyperlink" Target="http://www.fis-ski.com/uk/604/613.html?sector=CC&amp;listid=&amp;competitorid=150042&amp;type=result" TargetMode="External" /><Relationship Id="rId5" Type="http://schemas.openxmlformats.org/officeDocument/2006/relationships/hyperlink" Target="http://www.fis-ski.com/uk/604/613.html?sector=CC&amp;listid=&amp;competitorid=150044&amp;type=result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E1">
      <selection activeCell="W1" sqref="W1"/>
    </sheetView>
  </sheetViews>
  <sheetFormatPr defaultColWidth="9.140625" defaultRowHeight="12.75"/>
  <cols>
    <col min="1" max="1" width="8.421875" style="1" customWidth="1"/>
    <col min="2" max="2" width="9.7109375" style="1" customWidth="1"/>
    <col min="3" max="3" width="29.8515625" style="2" customWidth="1"/>
    <col min="4" max="4" width="9.28125" style="2" customWidth="1"/>
    <col min="5" max="5" width="5.57421875" style="3" customWidth="1"/>
    <col min="6" max="6" width="5.57421875" style="2" customWidth="1"/>
    <col min="7" max="7" width="5.57421875" style="4" customWidth="1"/>
    <col min="8" max="8" width="5.57421875" style="2" customWidth="1"/>
    <col min="9" max="9" width="4.57421875" style="2" customWidth="1"/>
    <col min="10" max="10" width="4.7109375" style="2" customWidth="1"/>
    <col min="11" max="12" width="4.8515625" style="2" customWidth="1"/>
    <col min="13" max="13" width="4.421875" style="2" customWidth="1"/>
    <col min="14" max="14" width="5.00390625" style="2" customWidth="1"/>
    <col min="15" max="15" width="5.7109375" style="2" customWidth="1"/>
    <col min="16" max="16" width="4.421875" style="2" customWidth="1"/>
    <col min="17" max="17" width="4.57421875" style="2" customWidth="1"/>
    <col min="18" max="18" width="5.00390625" style="2" customWidth="1"/>
    <col min="19" max="19" width="5.57421875" style="2" customWidth="1"/>
    <col min="20" max="20" width="5.421875" style="2" customWidth="1"/>
    <col min="21" max="21" width="5.7109375" style="2" customWidth="1"/>
    <col min="22" max="22" width="6.00390625" style="2" customWidth="1"/>
    <col min="23" max="16384" width="11.00390625" style="2" customWidth="1"/>
  </cols>
  <sheetData>
    <row r="1" spans="1:22" ht="68.25" customHeight="1">
      <c r="A1" s="5"/>
      <c r="B1" s="249" t="s">
        <v>0</v>
      </c>
      <c r="C1" s="249"/>
      <c r="D1" s="249"/>
      <c r="E1" s="249"/>
      <c r="F1" s="6"/>
      <c r="G1" s="7"/>
      <c r="H1" s="6"/>
      <c r="I1" s="250" t="s">
        <v>1</v>
      </c>
      <c r="J1" s="250"/>
      <c r="K1" s="250"/>
      <c r="L1" s="250"/>
      <c r="M1" s="250"/>
      <c r="N1" s="250"/>
      <c r="O1" s="250"/>
      <c r="P1" s="250"/>
      <c r="Q1" s="250"/>
      <c r="R1" s="250"/>
      <c r="S1" s="6"/>
      <c r="T1" s="6"/>
      <c r="U1" s="6"/>
      <c r="V1" s="6"/>
    </row>
    <row r="2" spans="1:22" s="1" customFormat="1" ht="18.75" customHeight="1">
      <c r="A2" s="251" t="s">
        <v>280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8"/>
      <c r="T2" s="8"/>
      <c r="U2" s="8"/>
      <c r="V2" s="8"/>
    </row>
    <row r="3" spans="1:22" ht="15.75">
      <c r="A3" s="9"/>
      <c r="B3" s="96">
        <v>2008</v>
      </c>
      <c r="C3" s="10" t="s">
        <v>2</v>
      </c>
      <c r="D3" s="252" t="s">
        <v>3</v>
      </c>
      <c r="E3" s="252"/>
      <c r="F3" s="252"/>
      <c r="G3" s="252"/>
      <c r="H3" s="252"/>
      <c r="I3" s="252"/>
      <c r="J3" s="252"/>
      <c r="K3" s="252"/>
      <c r="S3" s="11"/>
      <c r="T3" s="11"/>
      <c r="U3" s="11"/>
      <c r="V3" s="11"/>
    </row>
    <row r="4" spans="1:18" ht="15.75">
      <c r="A4" s="12"/>
      <c r="B4" s="13"/>
      <c r="C4" s="14" t="s">
        <v>4</v>
      </c>
      <c r="D4" s="247" t="s">
        <v>5</v>
      </c>
      <c r="E4" s="247"/>
      <c r="F4" s="247"/>
      <c r="G4" s="247"/>
      <c r="H4" s="247"/>
      <c r="I4" s="247"/>
      <c r="J4" s="247" t="s">
        <v>6</v>
      </c>
      <c r="K4" s="247"/>
      <c r="L4" s="247"/>
      <c r="M4" s="247"/>
      <c r="N4" s="247"/>
      <c r="O4" s="247"/>
      <c r="P4" s="247"/>
      <c r="Q4" s="247"/>
      <c r="R4" s="247"/>
    </row>
    <row r="5" spans="3:18" ht="90.75" thickBot="1">
      <c r="C5" s="114" t="s">
        <v>7</v>
      </c>
      <c r="D5" s="248" t="s">
        <v>8</v>
      </c>
      <c r="E5" s="248"/>
      <c r="F5" s="248"/>
      <c r="G5" s="248"/>
      <c r="H5" s="248"/>
      <c r="I5" s="248"/>
      <c r="J5" s="248" t="s">
        <v>366</v>
      </c>
      <c r="K5" s="248"/>
      <c r="L5" s="248"/>
      <c r="M5" s="248"/>
      <c r="N5" s="248"/>
      <c r="O5" s="248"/>
      <c r="P5" s="248"/>
      <c r="Q5" s="248"/>
      <c r="R5" s="248"/>
    </row>
    <row r="6" spans="1:22" s="20" customFormat="1" ht="12" thickBot="1">
      <c r="A6" s="126" t="s">
        <v>9</v>
      </c>
      <c r="B6" s="127" t="s">
        <v>10</v>
      </c>
      <c r="C6" s="127" t="s">
        <v>11</v>
      </c>
      <c r="D6" s="127" t="s">
        <v>12</v>
      </c>
      <c r="E6" s="138">
        <v>1</v>
      </c>
      <c r="F6" s="128">
        <v>2</v>
      </c>
      <c r="G6" s="116">
        <v>3</v>
      </c>
      <c r="H6" s="138">
        <v>4</v>
      </c>
      <c r="I6" s="128">
        <v>5</v>
      </c>
      <c r="J6" s="128">
        <v>6</v>
      </c>
      <c r="K6" s="138">
        <v>7</v>
      </c>
      <c r="L6" s="128">
        <v>8</v>
      </c>
      <c r="M6" s="128">
        <v>9</v>
      </c>
      <c r="N6" s="138">
        <v>10</v>
      </c>
      <c r="O6" s="128">
        <v>11</v>
      </c>
      <c r="P6" s="128">
        <v>12</v>
      </c>
      <c r="Q6" s="138">
        <v>13</v>
      </c>
      <c r="R6" s="128">
        <v>14</v>
      </c>
      <c r="S6" s="128">
        <v>15</v>
      </c>
      <c r="T6" s="128"/>
      <c r="U6" s="138"/>
      <c r="V6" s="147"/>
    </row>
    <row r="7" spans="1:22" s="20" customFormat="1" ht="11.25">
      <c r="A7" s="15">
        <v>1</v>
      </c>
      <c r="B7" s="133" t="s">
        <v>13</v>
      </c>
      <c r="C7" s="133" t="s">
        <v>14</v>
      </c>
      <c r="D7" s="133">
        <f aca="true" t="shared" si="0" ref="D7:D26">SUM(E7:V7)</f>
        <v>10357</v>
      </c>
      <c r="E7" s="134">
        <v>757</v>
      </c>
      <c r="F7" s="135">
        <v>850</v>
      </c>
      <c r="G7" s="136">
        <v>780</v>
      </c>
      <c r="H7" s="137">
        <v>504</v>
      </c>
      <c r="I7" s="63">
        <v>588</v>
      </c>
      <c r="J7" s="63">
        <v>810</v>
      </c>
      <c r="K7" s="63">
        <v>690</v>
      </c>
      <c r="L7" s="63">
        <v>687</v>
      </c>
      <c r="M7" s="63">
        <v>760</v>
      </c>
      <c r="N7" s="63">
        <v>606</v>
      </c>
      <c r="O7" s="63">
        <v>831</v>
      </c>
      <c r="P7" s="64">
        <v>768</v>
      </c>
      <c r="Q7" s="63">
        <v>520</v>
      </c>
      <c r="R7" s="64">
        <v>645</v>
      </c>
      <c r="S7" s="63">
        <v>561</v>
      </c>
      <c r="T7" s="64"/>
      <c r="U7" s="63"/>
      <c r="V7" s="64"/>
    </row>
    <row r="8" spans="1:22" s="20" customFormat="1" ht="11.25">
      <c r="A8" s="16">
        <v>2</v>
      </c>
      <c r="B8" s="21" t="s">
        <v>15</v>
      </c>
      <c r="C8" s="21" t="s">
        <v>16</v>
      </c>
      <c r="D8" s="21">
        <f t="shared" si="0"/>
        <v>6510</v>
      </c>
      <c r="E8" s="22">
        <v>477</v>
      </c>
      <c r="F8" s="23">
        <v>318</v>
      </c>
      <c r="G8" s="24">
        <v>441</v>
      </c>
      <c r="H8" s="25">
        <v>698</v>
      </c>
      <c r="I8" s="19">
        <v>587</v>
      </c>
      <c r="J8" s="19">
        <v>341</v>
      </c>
      <c r="K8" s="19">
        <v>433</v>
      </c>
      <c r="L8" s="19">
        <v>354</v>
      </c>
      <c r="M8" s="19">
        <v>360</v>
      </c>
      <c r="N8" s="19">
        <v>416</v>
      </c>
      <c r="O8" s="19">
        <v>414</v>
      </c>
      <c r="P8" s="26">
        <v>446</v>
      </c>
      <c r="Q8" s="19">
        <v>360</v>
      </c>
      <c r="R8" s="26">
        <v>450</v>
      </c>
      <c r="S8" s="19">
        <v>415</v>
      </c>
      <c r="T8" s="26"/>
      <c r="U8" s="19"/>
      <c r="V8" s="26"/>
    </row>
    <row r="9" spans="1:22" s="20" customFormat="1" ht="11.25">
      <c r="A9" s="16">
        <v>3</v>
      </c>
      <c r="B9" s="21" t="s">
        <v>17</v>
      </c>
      <c r="C9" s="21" t="s">
        <v>18</v>
      </c>
      <c r="D9" s="21">
        <f t="shared" si="0"/>
        <v>3888</v>
      </c>
      <c r="E9" s="22">
        <v>250</v>
      </c>
      <c r="F9" s="23">
        <v>205</v>
      </c>
      <c r="G9" s="24">
        <v>204</v>
      </c>
      <c r="H9" s="25">
        <v>394</v>
      </c>
      <c r="I9" s="19">
        <v>342</v>
      </c>
      <c r="J9" s="19">
        <v>103</v>
      </c>
      <c r="K9" s="19">
        <v>104</v>
      </c>
      <c r="L9" s="19">
        <v>507</v>
      </c>
      <c r="M9" s="19">
        <v>520</v>
      </c>
      <c r="N9" s="19">
        <v>470</v>
      </c>
      <c r="O9" s="19">
        <v>189</v>
      </c>
      <c r="P9" s="26">
        <v>280</v>
      </c>
      <c r="Q9" s="19">
        <v>320</v>
      </c>
      <c r="R9" s="26"/>
      <c r="S9" s="19"/>
      <c r="T9" s="26"/>
      <c r="U9" s="19"/>
      <c r="V9" s="26"/>
    </row>
    <row r="10" spans="1:22" s="20" customFormat="1" ht="11.25">
      <c r="A10" s="16">
        <v>4</v>
      </c>
      <c r="B10" s="21" t="s">
        <v>19</v>
      </c>
      <c r="C10" s="21" t="s">
        <v>20</v>
      </c>
      <c r="D10" s="21">
        <f t="shared" si="0"/>
        <v>2290</v>
      </c>
      <c r="E10" s="22">
        <v>112</v>
      </c>
      <c r="F10" s="23">
        <v>153</v>
      </c>
      <c r="G10" s="24">
        <v>175</v>
      </c>
      <c r="H10" s="25">
        <v>75</v>
      </c>
      <c r="I10" s="19">
        <v>189</v>
      </c>
      <c r="J10" s="19">
        <v>122</v>
      </c>
      <c r="K10" s="19">
        <v>80</v>
      </c>
      <c r="L10" s="19">
        <v>163</v>
      </c>
      <c r="M10" s="19">
        <v>200</v>
      </c>
      <c r="N10" s="19">
        <v>233</v>
      </c>
      <c r="O10" s="19">
        <v>147</v>
      </c>
      <c r="P10" s="26">
        <v>201</v>
      </c>
      <c r="Q10" s="19">
        <v>290</v>
      </c>
      <c r="R10" s="26">
        <v>100</v>
      </c>
      <c r="S10" s="19">
        <v>50</v>
      </c>
      <c r="T10" s="26"/>
      <c r="U10" s="19"/>
      <c r="V10" s="26"/>
    </row>
    <row r="11" spans="1:22" s="20" customFormat="1" ht="11.25">
      <c r="A11" s="16">
        <v>5</v>
      </c>
      <c r="B11" s="21" t="s">
        <v>21</v>
      </c>
      <c r="C11" s="21" t="s">
        <v>22</v>
      </c>
      <c r="D11" s="21">
        <f t="shared" si="0"/>
        <v>1441</v>
      </c>
      <c r="E11" s="22">
        <v>130</v>
      </c>
      <c r="F11" s="23">
        <v>83</v>
      </c>
      <c r="G11" s="24">
        <v>99</v>
      </c>
      <c r="H11" s="25">
        <v>122</v>
      </c>
      <c r="I11" s="19">
        <v>92</v>
      </c>
      <c r="J11" s="19">
        <v>45</v>
      </c>
      <c r="K11" s="19">
        <v>60</v>
      </c>
      <c r="L11" s="19">
        <v>80</v>
      </c>
      <c r="M11" s="19"/>
      <c r="N11" s="19">
        <v>100</v>
      </c>
      <c r="O11" s="19">
        <v>120</v>
      </c>
      <c r="P11" s="26">
        <v>150</v>
      </c>
      <c r="Q11" s="19">
        <v>200</v>
      </c>
      <c r="R11" s="26">
        <v>60</v>
      </c>
      <c r="S11" s="19">
        <v>100</v>
      </c>
      <c r="T11" s="26"/>
      <c r="U11" s="19"/>
      <c r="V11" s="26"/>
    </row>
    <row r="12" spans="1:22" s="20" customFormat="1" ht="11.25">
      <c r="A12" s="16">
        <v>6</v>
      </c>
      <c r="B12" s="21" t="s">
        <v>311</v>
      </c>
      <c r="C12" s="21" t="s">
        <v>312</v>
      </c>
      <c r="D12" s="21">
        <f t="shared" si="0"/>
        <v>851</v>
      </c>
      <c r="E12" s="22"/>
      <c r="F12" s="23"/>
      <c r="G12" s="24"/>
      <c r="H12" s="25"/>
      <c r="I12" s="19"/>
      <c r="J12" s="19"/>
      <c r="K12" s="19"/>
      <c r="L12" s="19"/>
      <c r="M12" s="19"/>
      <c r="N12" s="19"/>
      <c r="O12" s="19"/>
      <c r="P12" s="26"/>
      <c r="Q12" s="19"/>
      <c r="R12" s="26">
        <v>489</v>
      </c>
      <c r="S12" s="19">
        <v>362</v>
      </c>
      <c r="T12" s="26"/>
      <c r="U12" s="19"/>
      <c r="V12" s="26"/>
    </row>
    <row r="13" spans="1:22" s="20" customFormat="1" ht="11.25">
      <c r="A13" s="16">
        <v>7</v>
      </c>
      <c r="B13" s="21" t="s">
        <v>23</v>
      </c>
      <c r="C13" s="21" t="s">
        <v>24</v>
      </c>
      <c r="D13" s="21">
        <f t="shared" si="0"/>
        <v>745</v>
      </c>
      <c r="E13" s="22"/>
      <c r="F13" s="23"/>
      <c r="G13" s="24"/>
      <c r="H13" s="25">
        <v>90</v>
      </c>
      <c r="I13" s="19">
        <v>102</v>
      </c>
      <c r="J13" s="19"/>
      <c r="K13" s="19"/>
      <c r="L13" s="19">
        <v>26</v>
      </c>
      <c r="M13" s="19">
        <v>160</v>
      </c>
      <c r="N13" s="19">
        <v>76</v>
      </c>
      <c r="O13" s="19">
        <v>50</v>
      </c>
      <c r="P13" s="26">
        <v>81</v>
      </c>
      <c r="Q13" s="19">
        <v>160</v>
      </c>
      <c r="R13" s="26"/>
      <c r="S13" s="19"/>
      <c r="T13" s="26"/>
      <c r="U13" s="19"/>
      <c r="V13" s="26"/>
    </row>
    <row r="14" spans="1:22" s="20" customFormat="1" ht="11.25">
      <c r="A14" s="16">
        <v>8</v>
      </c>
      <c r="B14" s="21" t="s">
        <v>43</v>
      </c>
      <c r="C14" s="21" t="s">
        <v>44</v>
      </c>
      <c r="D14" s="21">
        <f t="shared" si="0"/>
        <v>640</v>
      </c>
      <c r="E14" s="22"/>
      <c r="F14" s="23"/>
      <c r="G14" s="24"/>
      <c r="H14" s="25"/>
      <c r="I14" s="19"/>
      <c r="J14" s="19">
        <v>139</v>
      </c>
      <c r="K14" s="19">
        <v>494</v>
      </c>
      <c r="L14" s="19">
        <v>7</v>
      </c>
      <c r="M14" s="19"/>
      <c r="N14" s="19"/>
      <c r="O14" s="19"/>
      <c r="P14" s="26"/>
      <c r="Q14" s="19"/>
      <c r="R14" s="26"/>
      <c r="S14" s="19"/>
      <c r="T14" s="26"/>
      <c r="U14" s="19"/>
      <c r="V14" s="26"/>
    </row>
    <row r="15" spans="1:22" s="20" customFormat="1" ht="11.25">
      <c r="A15" s="16">
        <v>9</v>
      </c>
      <c r="B15" s="21" t="s">
        <v>37</v>
      </c>
      <c r="C15" s="21" t="s">
        <v>38</v>
      </c>
      <c r="D15" s="21">
        <f t="shared" si="0"/>
        <v>414</v>
      </c>
      <c r="E15" s="22">
        <v>5</v>
      </c>
      <c r="F15" s="23"/>
      <c r="G15" s="24"/>
      <c r="H15" s="25">
        <v>47</v>
      </c>
      <c r="I15" s="19">
        <v>12</v>
      </c>
      <c r="J15" s="19"/>
      <c r="K15" s="19"/>
      <c r="L15" s="19">
        <v>126</v>
      </c>
      <c r="M15" s="19">
        <v>190</v>
      </c>
      <c r="N15" s="19">
        <v>34</v>
      </c>
      <c r="O15" s="19"/>
      <c r="P15" s="26"/>
      <c r="Q15" s="19"/>
      <c r="R15" s="26"/>
      <c r="S15" s="19"/>
      <c r="T15" s="26"/>
      <c r="U15" s="19"/>
      <c r="V15" s="26"/>
    </row>
    <row r="16" spans="1:22" s="20" customFormat="1" ht="11.25">
      <c r="A16" s="16">
        <v>10</v>
      </c>
      <c r="B16" s="21" t="s">
        <v>29</v>
      </c>
      <c r="C16" s="21" t="s">
        <v>30</v>
      </c>
      <c r="D16" s="21">
        <f t="shared" si="0"/>
        <v>344</v>
      </c>
      <c r="E16" s="22">
        <v>32</v>
      </c>
      <c r="F16" s="23">
        <v>15</v>
      </c>
      <c r="G16" s="24">
        <v>24</v>
      </c>
      <c r="H16" s="25">
        <v>24</v>
      </c>
      <c r="I16" s="19">
        <v>26</v>
      </c>
      <c r="J16" s="19">
        <v>122</v>
      </c>
      <c r="K16" s="19">
        <v>43</v>
      </c>
      <c r="L16" s="19"/>
      <c r="M16" s="19"/>
      <c r="N16" s="19"/>
      <c r="O16" s="19">
        <v>32</v>
      </c>
      <c r="P16" s="26">
        <v>26</v>
      </c>
      <c r="Q16" s="19" t="s">
        <v>282</v>
      </c>
      <c r="R16" s="26"/>
      <c r="S16" s="19"/>
      <c r="T16" s="26"/>
      <c r="U16" s="19"/>
      <c r="V16" s="26"/>
    </row>
    <row r="17" spans="1:22" ht="12.75">
      <c r="A17" s="16">
        <v>11</v>
      </c>
      <c r="B17" s="21" t="s">
        <v>27</v>
      </c>
      <c r="C17" s="21" t="s">
        <v>28</v>
      </c>
      <c r="D17" s="21">
        <f t="shared" si="0"/>
        <v>241</v>
      </c>
      <c r="E17" s="22">
        <v>7</v>
      </c>
      <c r="F17" s="23">
        <v>3</v>
      </c>
      <c r="G17" s="24">
        <v>10</v>
      </c>
      <c r="H17" s="25">
        <v>74</v>
      </c>
      <c r="I17" s="19">
        <v>28</v>
      </c>
      <c r="J17" s="19"/>
      <c r="K17" s="19"/>
      <c r="L17" s="19"/>
      <c r="M17" s="19"/>
      <c r="N17" s="19"/>
      <c r="O17" s="19"/>
      <c r="P17" s="26"/>
      <c r="Q17" s="19"/>
      <c r="R17" s="26">
        <v>24</v>
      </c>
      <c r="S17" s="19">
        <v>95</v>
      </c>
      <c r="T17" s="26"/>
      <c r="U17" s="19"/>
      <c r="V17" s="26"/>
    </row>
    <row r="18" spans="1:22" ht="12.75">
      <c r="A18" s="16">
        <v>12</v>
      </c>
      <c r="B18" s="21" t="s">
        <v>340</v>
      </c>
      <c r="C18" s="21" t="s">
        <v>371</v>
      </c>
      <c r="D18" s="21">
        <f t="shared" si="0"/>
        <v>185</v>
      </c>
      <c r="E18" s="22"/>
      <c r="F18" s="23"/>
      <c r="G18" s="24"/>
      <c r="H18" s="25"/>
      <c r="I18" s="19"/>
      <c r="J18" s="19"/>
      <c r="K18" s="19"/>
      <c r="L18" s="19"/>
      <c r="M18" s="19"/>
      <c r="N18" s="19"/>
      <c r="O18" s="19"/>
      <c r="P18" s="26"/>
      <c r="Q18" s="19"/>
      <c r="R18" s="26">
        <v>101</v>
      </c>
      <c r="S18" s="19">
        <v>84</v>
      </c>
      <c r="T18" s="26"/>
      <c r="U18" s="19"/>
      <c r="V18" s="26"/>
    </row>
    <row r="19" spans="1:22" ht="12.75">
      <c r="A19" s="16">
        <v>13</v>
      </c>
      <c r="B19" s="21" t="s">
        <v>35</v>
      </c>
      <c r="C19" s="21" t="s">
        <v>36</v>
      </c>
      <c r="D19" s="21">
        <f t="shared" si="0"/>
        <v>161</v>
      </c>
      <c r="E19" s="22"/>
      <c r="F19" s="23"/>
      <c r="G19" s="24"/>
      <c r="H19" s="25">
        <v>55</v>
      </c>
      <c r="I19" s="19">
        <v>12</v>
      </c>
      <c r="J19" s="19"/>
      <c r="K19" s="19"/>
      <c r="L19" s="19">
        <v>46</v>
      </c>
      <c r="M19" s="19"/>
      <c r="N19" s="19">
        <v>48</v>
      </c>
      <c r="O19" s="19"/>
      <c r="P19" s="26"/>
      <c r="Q19" s="19"/>
      <c r="R19" s="26"/>
      <c r="S19" s="19"/>
      <c r="T19" s="26"/>
      <c r="U19" s="19"/>
      <c r="V19" s="26"/>
    </row>
    <row r="20" spans="1:22" ht="12.75">
      <c r="A20" s="16">
        <v>14</v>
      </c>
      <c r="B20" s="21" t="s">
        <v>41</v>
      </c>
      <c r="C20" s="21" t="s">
        <v>42</v>
      </c>
      <c r="D20" s="21">
        <f t="shared" si="0"/>
        <v>144</v>
      </c>
      <c r="E20" s="22"/>
      <c r="F20" s="23"/>
      <c r="G20" s="24"/>
      <c r="H20" s="25">
        <v>10</v>
      </c>
      <c r="I20" s="19"/>
      <c r="J20" s="19"/>
      <c r="K20" s="19"/>
      <c r="L20" s="19">
        <v>25</v>
      </c>
      <c r="M20" s="19"/>
      <c r="N20" s="19">
        <v>7</v>
      </c>
      <c r="O20" s="19">
        <v>11</v>
      </c>
      <c r="P20" s="26">
        <v>20</v>
      </c>
      <c r="Q20" s="19" t="s">
        <v>282</v>
      </c>
      <c r="R20" s="26">
        <v>29</v>
      </c>
      <c r="S20" s="19">
        <v>42</v>
      </c>
      <c r="T20" s="26"/>
      <c r="U20" s="19"/>
      <c r="V20" s="26"/>
    </row>
    <row r="21" spans="1:22" ht="12.75">
      <c r="A21" s="16">
        <v>15</v>
      </c>
      <c r="B21" s="21" t="s">
        <v>25</v>
      </c>
      <c r="C21" s="21" t="s">
        <v>26</v>
      </c>
      <c r="D21" s="21">
        <f t="shared" si="0"/>
        <v>135</v>
      </c>
      <c r="E21" s="22">
        <v>47</v>
      </c>
      <c r="F21" s="23">
        <v>1</v>
      </c>
      <c r="G21" s="24">
        <v>87</v>
      </c>
      <c r="H21" s="25"/>
      <c r="I21" s="19"/>
      <c r="J21" s="19"/>
      <c r="K21" s="19"/>
      <c r="L21" s="19"/>
      <c r="M21" s="19"/>
      <c r="N21" s="19"/>
      <c r="O21" s="19"/>
      <c r="P21" s="26"/>
      <c r="Q21" s="19"/>
      <c r="R21" s="26"/>
      <c r="S21" s="19"/>
      <c r="T21" s="26"/>
      <c r="U21" s="19"/>
      <c r="V21" s="26"/>
    </row>
    <row r="22" spans="1:22" ht="12.75">
      <c r="A22" s="16">
        <v>16</v>
      </c>
      <c r="B22" s="21" t="s">
        <v>33</v>
      </c>
      <c r="C22" s="21" t="s">
        <v>34</v>
      </c>
      <c r="D22" s="21">
        <f t="shared" si="0"/>
        <v>119</v>
      </c>
      <c r="E22" s="22">
        <v>40</v>
      </c>
      <c r="F22" s="23">
        <v>22</v>
      </c>
      <c r="G22" s="24">
        <v>16</v>
      </c>
      <c r="H22" s="25">
        <v>7</v>
      </c>
      <c r="I22" s="19">
        <v>7</v>
      </c>
      <c r="J22" s="19"/>
      <c r="K22" s="19"/>
      <c r="L22" s="19"/>
      <c r="M22" s="19"/>
      <c r="N22" s="19"/>
      <c r="O22" s="19">
        <v>15</v>
      </c>
      <c r="P22" s="26">
        <v>12</v>
      </c>
      <c r="Q22" s="19" t="s">
        <v>282</v>
      </c>
      <c r="R22" s="26"/>
      <c r="S22" s="19"/>
      <c r="T22" s="26"/>
      <c r="U22" s="19"/>
      <c r="V22" s="26"/>
    </row>
    <row r="23" spans="1:22" ht="12.75">
      <c r="A23" s="16">
        <v>17</v>
      </c>
      <c r="B23" s="21" t="s">
        <v>318</v>
      </c>
      <c r="C23" s="21" t="s">
        <v>349</v>
      </c>
      <c r="D23" s="21">
        <f t="shared" si="0"/>
        <v>117</v>
      </c>
      <c r="E23" s="22"/>
      <c r="F23" s="23"/>
      <c r="G23" s="24"/>
      <c r="H23" s="25"/>
      <c r="I23" s="19"/>
      <c r="J23" s="19"/>
      <c r="K23" s="19"/>
      <c r="L23" s="19"/>
      <c r="M23" s="19"/>
      <c r="N23" s="19"/>
      <c r="O23" s="19"/>
      <c r="P23" s="26"/>
      <c r="Q23" s="19"/>
      <c r="R23" s="26">
        <v>81</v>
      </c>
      <c r="S23" s="19">
        <v>36</v>
      </c>
      <c r="T23" s="26"/>
      <c r="U23" s="19"/>
      <c r="V23" s="26"/>
    </row>
    <row r="24" spans="1:22" ht="12.75">
      <c r="A24" s="16">
        <v>18</v>
      </c>
      <c r="B24" s="21" t="s">
        <v>31</v>
      </c>
      <c r="C24" s="21" t="s">
        <v>32</v>
      </c>
      <c r="D24" s="21">
        <f t="shared" si="0"/>
        <v>116</v>
      </c>
      <c r="E24" s="22"/>
      <c r="F24" s="23"/>
      <c r="G24" s="24"/>
      <c r="H24" s="25">
        <v>36</v>
      </c>
      <c r="I24" s="19">
        <v>80</v>
      </c>
      <c r="J24" s="19"/>
      <c r="K24" s="19"/>
      <c r="L24" s="19"/>
      <c r="M24" s="19"/>
      <c r="N24" s="19"/>
      <c r="O24" s="19"/>
      <c r="P24" s="26"/>
      <c r="Q24" s="19"/>
      <c r="R24" s="26"/>
      <c r="S24" s="19"/>
      <c r="T24" s="26"/>
      <c r="U24" s="19"/>
      <c r="V24" s="26"/>
    </row>
    <row r="25" spans="1:22" ht="12.75">
      <c r="A25" s="16">
        <v>19</v>
      </c>
      <c r="B25" s="21" t="s">
        <v>39</v>
      </c>
      <c r="C25" s="21" t="s">
        <v>40</v>
      </c>
      <c r="D25" s="21">
        <f t="shared" si="0"/>
        <v>63</v>
      </c>
      <c r="E25" s="22"/>
      <c r="F25" s="23"/>
      <c r="G25" s="24"/>
      <c r="H25" s="25"/>
      <c r="I25" s="19">
        <v>29</v>
      </c>
      <c r="J25" s="19"/>
      <c r="K25" s="19"/>
      <c r="L25" s="19"/>
      <c r="M25" s="19"/>
      <c r="N25" s="19"/>
      <c r="O25" s="19">
        <v>20</v>
      </c>
      <c r="P25" s="26">
        <v>14</v>
      </c>
      <c r="Q25" s="19" t="s">
        <v>282</v>
      </c>
      <c r="R25" s="26"/>
      <c r="S25" s="19"/>
      <c r="T25" s="26"/>
      <c r="U25" s="19"/>
      <c r="V25" s="26"/>
    </row>
    <row r="26" spans="1:22" ht="12.75">
      <c r="A26" s="16">
        <v>20</v>
      </c>
      <c r="B26" s="21" t="s">
        <v>264</v>
      </c>
      <c r="C26" s="21" t="s">
        <v>279</v>
      </c>
      <c r="D26" s="21">
        <f t="shared" si="0"/>
        <v>54</v>
      </c>
      <c r="E26" s="22"/>
      <c r="F26" s="23"/>
      <c r="G26" s="24"/>
      <c r="H26" s="25"/>
      <c r="I26" s="19"/>
      <c r="J26" s="19"/>
      <c r="K26" s="19">
        <v>54</v>
      </c>
      <c r="L26" s="19"/>
      <c r="M26" s="19"/>
      <c r="N26" s="19"/>
      <c r="O26" s="19"/>
      <c r="P26" s="26"/>
      <c r="Q26" s="19"/>
      <c r="R26" s="26"/>
      <c r="S26" s="19"/>
      <c r="T26" s="26"/>
      <c r="U26" s="19"/>
      <c r="V26" s="26"/>
    </row>
    <row r="27" spans="1:22" ht="12.75">
      <c r="A27" s="28"/>
      <c r="B27" s="28"/>
      <c r="C27" s="29"/>
      <c r="D27" s="29"/>
      <c r="E27" s="30"/>
      <c r="F27" s="29"/>
      <c r="G27" s="31"/>
      <c r="H27" s="29"/>
      <c r="I27" s="29"/>
      <c r="J27" s="245" t="s">
        <v>45</v>
      </c>
      <c r="K27" s="245"/>
      <c r="L27" s="245"/>
      <c r="M27" s="245"/>
      <c r="N27" s="245"/>
      <c r="O27" s="245"/>
      <c r="P27" s="245"/>
      <c r="Q27" s="245"/>
      <c r="R27" s="245"/>
      <c r="S27" s="29"/>
      <c r="T27" s="29"/>
      <c r="U27" s="29"/>
      <c r="V27" s="29"/>
    </row>
    <row r="28" spans="1:18" ht="12.75">
      <c r="A28" s="246" t="s">
        <v>46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</row>
    <row r="29" spans="1:18" ht="12.75">
      <c r="A29" s="32"/>
      <c r="B29" s="32"/>
      <c r="C29" s="32"/>
      <c r="D29" s="32"/>
      <c r="E29" s="32"/>
      <c r="F29" s="32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</sheetData>
  <mergeCells count="10">
    <mergeCell ref="B1:E1"/>
    <mergeCell ref="I1:R1"/>
    <mergeCell ref="A2:R2"/>
    <mergeCell ref="D3:K3"/>
    <mergeCell ref="J27:R27"/>
    <mergeCell ref="A28:R28"/>
    <mergeCell ref="D4:I4"/>
    <mergeCell ref="J4:R4"/>
    <mergeCell ref="D5:I5"/>
    <mergeCell ref="J5:R5"/>
  </mergeCells>
  <printOptions/>
  <pageMargins left="0.2361111111111111" right="0.2361111111111111" top="0.27569444444444446" bottom="0.2361111111111111" header="0.5118055555555555" footer="0.19652777777777777"/>
  <pageSetup horizontalDpi="300" verticalDpi="300" orientation="landscape" paperSize="9" scale="94" r:id="rId2"/>
  <headerFooter alignWithMargins="0">
    <oddFooter>&amp;RPage &amp;P</oddFooter>
  </headerFooter>
  <ignoredErrors>
    <ignoredError sqref="D7:D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3"/>
  <sheetViews>
    <sheetView showGridLines="0" workbookViewId="0" topLeftCell="A1">
      <selection activeCell="P20" sqref="P20"/>
    </sheetView>
  </sheetViews>
  <sheetFormatPr defaultColWidth="9.140625" defaultRowHeight="12.75"/>
  <cols>
    <col min="1" max="1" width="6.8515625" style="1" customWidth="1"/>
    <col min="2" max="2" width="9.57421875" style="1" customWidth="1"/>
    <col min="3" max="3" width="25.00390625" style="2" customWidth="1"/>
    <col min="4" max="4" width="10.57421875" style="1" customWidth="1"/>
    <col min="5" max="5" width="7.8515625" style="1" customWidth="1"/>
    <col min="6" max="6" width="4.7109375" style="2" customWidth="1"/>
    <col min="7" max="7" width="5.00390625" style="4" customWidth="1"/>
    <col min="8" max="8" width="5.28125" style="2" customWidth="1"/>
    <col min="9" max="9" width="5.57421875" style="2" customWidth="1"/>
    <col min="10" max="10" width="5.140625" style="2" customWidth="1"/>
    <col min="11" max="11" width="4.8515625" style="34" customWidth="1"/>
    <col min="12" max="13" width="4.8515625" style="1" customWidth="1"/>
    <col min="14" max="14" width="4.8515625" style="35" customWidth="1"/>
    <col min="15" max="15" width="5.421875" style="35" customWidth="1"/>
    <col min="16" max="16" width="4.8515625" style="36" customWidth="1"/>
    <col min="17" max="17" width="4.7109375" style="35" customWidth="1"/>
    <col min="18" max="18" width="5.57421875" style="35" customWidth="1"/>
    <col min="19" max="19" width="6.421875" style="2" customWidth="1"/>
    <col min="20" max="20" width="6.00390625" style="2" customWidth="1"/>
    <col min="21" max="21" width="5.7109375" style="2" customWidth="1"/>
    <col min="22" max="22" width="5.57421875" style="2" customWidth="1"/>
    <col min="23" max="16384" width="11.00390625" style="2" customWidth="1"/>
  </cols>
  <sheetData>
    <row r="1" spans="1:22" ht="66.75" customHeight="1">
      <c r="A1" s="5"/>
      <c r="B1" s="249" t="s">
        <v>0</v>
      </c>
      <c r="C1" s="249"/>
      <c r="D1" s="249"/>
      <c r="E1" s="5"/>
      <c r="F1" s="6"/>
      <c r="G1" s="7"/>
      <c r="H1" s="6"/>
      <c r="I1" s="6"/>
      <c r="J1" s="250" t="s">
        <v>1</v>
      </c>
      <c r="K1" s="250"/>
      <c r="L1" s="250"/>
      <c r="M1" s="250"/>
      <c r="N1" s="250"/>
      <c r="O1" s="250"/>
      <c r="P1" s="250"/>
      <c r="Q1" s="250"/>
      <c r="R1" s="250"/>
      <c r="S1" s="6"/>
      <c r="T1" s="6"/>
      <c r="U1" s="6"/>
      <c r="V1" s="6"/>
    </row>
    <row r="2" spans="1:19" s="1" customFormat="1" ht="17.25" customHeight="1">
      <c r="A2" s="251" t="s">
        <v>281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37"/>
    </row>
    <row r="3" spans="1:22" ht="20.25" customHeight="1">
      <c r="A3" s="9"/>
      <c r="B3" s="96">
        <v>2008</v>
      </c>
      <c r="C3" s="260" t="s">
        <v>47</v>
      </c>
      <c r="D3" s="260"/>
      <c r="E3" s="252" t="s">
        <v>3</v>
      </c>
      <c r="F3" s="252"/>
      <c r="G3" s="252"/>
      <c r="H3" s="252"/>
      <c r="I3" s="252"/>
      <c r="J3" s="252"/>
      <c r="K3" s="252"/>
      <c r="L3" s="252"/>
      <c r="S3" s="11"/>
      <c r="T3" s="11"/>
      <c r="U3" s="11"/>
      <c r="V3" s="11"/>
    </row>
    <row r="4" spans="1:18" ht="15.75">
      <c r="A4" s="12"/>
      <c r="B4" s="13"/>
      <c r="C4" s="247" t="s">
        <v>4</v>
      </c>
      <c r="D4" s="247"/>
      <c r="E4" s="247" t="s">
        <v>5</v>
      </c>
      <c r="F4" s="247"/>
      <c r="G4" s="247"/>
      <c r="H4" s="247"/>
      <c r="I4" s="247"/>
      <c r="J4" s="247"/>
      <c r="K4" s="256" t="s">
        <v>6</v>
      </c>
      <c r="L4" s="256"/>
      <c r="M4" s="256"/>
      <c r="N4" s="256"/>
      <c r="O4" s="256"/>
      <c r="P4" s="256"/>
      <c r="Q4" s="256"/>
      <c r="R4" s="256"/>
    </row>
    <row r="5" spans="3:18" ht="82.5" customHeight="1" thickBot="1">
      <c r="C5" s="257" t="s">
        <v>48</v>
      </c>
      <c r="D5" s="257"/>
      <c r="E5" s="248" t="s">
        <v>367</v>
      </c>
      <c r="F5" s="248"/>
      <c r="G5" s="248"/>
      <c r="H5" s="248"/>
      <c r="I5" s="248"/>
      <c r="J5" s="248"/>
      <c r="K5" s="258" t="s">
        <v>368</v>
      </c>
      <c r="L5" s="259"/>
      <c r="M5" s="259"/>
      <c r="N5" s="259"/>
      <c r="O5" s="259"/>
      <c r="P5" s="259"/>
      <c r="Q5" s="259"/>
      <c r="R5" s="259"/>
    </row>
    <row r="6" spans="1:22" s="105" customFormat="1" ht="12" thickBot="1">
      <c r="A6" s="218" t="s">
        <v>9</v>
      </c>
      <c r="B6" s="219" t="s">
        <v>10</v>
      </c>
      <c r="C6" s="219" t="s">
        <v>49</v>
      </c>
      <c r="D6" s="219" t="s">
        <v>50</v>
      </c>
      <c r="E6" s="219" t="s">
        <v>12</v>
      </c>
      <c r="F6" s="220">
        <v>1</v>
      </c>
      <c r="G6" s="220">
        <v>2</v>
      </c>
      <c r="H6" s="220">
        <v>3</v>
      </c>
      <c r="I6" s="220">
        <v>4</v>
      </c>
      <c r="J6" s="220">
        <v>5</v>
      </c>
      <c r="K6" s="220">
        <v>6</v>
      </c>
      <c r="L6" s="220">
        <v>7</v>
      </c>
      <c r="M6" s="220">
        <v>8</v>
      </c>
      <c r="N6" s="220">
        <v>9</v>
      </c>
      <c r="O6" s="220">
        <v>10</v>
      </c>
      <c r="P6" s="220">
        <v>11</v>
      </c>
      <c r="Q6" s="220">
        <v>12</v>
      </c>
      <c r="R6" s="220">
        <v>13</v>
      </c>
      <c r="S6" s="220">
        <v>14</v>
      </c>
      <c r="T6" s="220">
        <v>15</v>
      </c>
      <c r="U6" s="220">
        <v>16</v>
      </c>
      <c r="V6" s="221">
        <v>17</v>
      </c>
    </row>
    <row r="7" spans="1:22" s="20" customFormat="1" ht="12.75">
      <c r="A7" s="208">
        <v>1</v>
      </c>
      <c r="B7" s="209">
        <v>3290223</v>
      </c>
      <c r="C7" s="210" t="s">
        <v>51</v>
      </c>
      <c r="D7" s="211" t="s">
        <v>13</v>
      </c>
      <c r="E7" s="212">
        <f>SUM(F7:T7)</f>
        <v>672</v>
      </c>
      <c r="F7" s="213">
        <v>60</v>
      </c>
      <c r="G7" s="213">
        <v>8</v>
      </c>
      <c r="H7" s="213">
        <v>3</v>
      </c>
      <c r="I7" s="213">
        <v>80</v>
      </c>
      <c r="J7" s="213">
        <v>100</v>
      </c>
      <c r="K7" s="213">
        <v>12</v>
      </c>
      <c r="L7" s="213">
        <v>60</v>
      </c>
      <c r="M7" s="213">
        <v>80</v>
      </c>
      <c r="N7" s="171"/>
      <c r="O7" s="213">
        <v>60</v>
      </c>
      <c r="P7" s="214"/>
      <c r="Q7" s="213">
        <v>100</v>
      </c>
      <c r="R7" s="215"/>
      <c r="S7" s="203">
        <v>29</v>
      </c>
      <c r="T7" s="216">
        <v>80</v>
      </c>
      <c r="U7" s="217"/>
      <c r="V7" s="211"/>
    </row>
    <row r="8" spans="1:22" s="20" customFormat="1" ht="12.75">
      <c r="A8" s="149">
        <v>2</v>
      </c>
      <c r="B8" s="159">
        <v>3480464</v>
      </c>
      <c r="C8" s="151" t="s">
        <v>54</v>
      </c>
      <c r="D8" s="152" t="s">
        <v>15</v>
      </c>
      <c r="E8" s="153">
        <f>SUM(F8:T8)</f>
        <v>618</v>
      </c>
      <c r="F8" s="154">
        <v>100</v>
      </c>
      <c r="G8" s="154"/>
      <c r="H8" s="154">
        <v>20</v>
      </c>
      <c r="I8" s="154">
        <v>60</v>
      </c>
      <c r="J8" s="154">
        <v>10</v>
      </c>
      <c r="K8" s="154">
        <v>26</v>
      </c>
      <c r="L8" s="154">
        <v>100</v>
      </c>
      <c r="M8" s="154">
        <v>60</v>
      </c>
      <c r="N8" s="155"/>
      <c r="O8" s="154">
        <v>100</v>
      </c>
      <c r="P8" s="156"/>
      <c r="Q8" s="154">
        <v>60</v>
      </c>
      <c r="R8" s="157"/>
      <c r="S8" s="181">
        <v>32</v>
      </c>
      <c r="T8" s="183">
        <v>50</v>
      </c>
      <c r="U8" s="158"/>
      <c r="V8" s="152"/>
    </row>
    <row r="9" spans="1:22" s="20" customFormat="1" ht="12.75">
      <c r="A9" s="149">
        <v>3</v>
      </c>
      <c r="B9" s="150">
        <v>3290109</v>
      </c>
      <c r="C9" s="151" t="s">
        <v>53</v>
      </c>
      <c r="D9" s="152" t="s">
        <v>13</v>
      </c>
      <c r="E9" s="153">
        <f aca="true" t="shared" si="0" ref="E9:E28">SUM(F9:V9)</f>
        <v>597</v>
      </c>
      <c r="F9" s="154">
        <v>40</v>
      </c>
      <c r="G9" s="154">
        <v>36</v>
      </c>
      <c r="H9" s="154">
        <v>32</v>
      </c>
      <c r="I9" s="154">
        <v>32</v>
      </c>
      <c r="J9" s="154">
        <v>50</v>
      </c>
      <c r="K9" s="154">
        <v>100</v>
      </c>
      <c r="L9" s="154">
        <v>36</v>
      </c>
      <c r="M9" s="154">
        <v>40</v>
      </c>
      <c r="N9" s="155"/>
      <c r="O9" s="154">
        <v>24</v>
      </c>
      <c r="P9" s="156">
        <v>45</v>
      </c>
      <c r="Q9" s="154">
        <v>26</v>
      </c>
      <c r="R9" s="157"/>
      <c r="S9" s="181">
        <v>100</v>
      </c>
      <c r="T9" s="183">
        <v>36</v>
      </c>
      <c r="U9" s="158"/>
      <c r="V9" s="152"/>
    </row>
    <row r="10" spans="1:22" s="20" customFormat="1" ht="12.75">
      <c r="A10" s="149">
        <v>4</v>
      </c>
      <c r="B10" s="160">
        <v>3290226</v>
      </c>
      <c r="C10" s="151" t="s">
        <v>56</v>
      </c>
      <c r="D10" s="152" t="s">
        <v>13</v>
      </c>
      <c r="E10" s="153">
        <f t="shared" si="0"/>
        <v>521</v>
      </c>
      <c r="F10" s="154">
        <v>20</v>
      </c>
      <c r="G10" s="154">
        <v>60</v>
      </c>
      <c r="H10" s="154">
        <v>80</v>
      </c>
      <c r="I10" s="154"/>
      <c r="J10" s="154">
        <v>9</v>
      </c>
      <c r="K10" s="154">
        <v>60</v>
      </c>
      <c r="L10" s="154">
        <v>29</v>
      </c>
      <c r="M10" s="154">
        <v>12</v>
      </c>
      <c r="N10" s="155"/>
      <c r="O10" s="154">
        <v>50</v>
      </c>
      <c r="P10" s="156">
        <v>80</v>
      </c>
      <c r="Q10" s="154">
        <v>15</v>
      </c>
      <c r="R10" s="157"/>
      <c r="S10" s="181">
        <v>80</v>
      </c>
      <c r="T10" s="183">
        <v>26</v>
      </c>
      <c r="U10" s="158"/>
      <c r="V10" s="152"/>
    </row>
    <row r="11" spans="1:22" s="20" customFormat="1" ht="12.75">
      <c r="A11" s="149">
        <v>5</v>
      </c>
      <c r="B11" s="150">
        <v>3480463</v>
      </c>
      <c r="C11" s="151" t="s">
        <v>57</v>
      </c>
      <c r="D11" s="152" t="s">
        <v>15</v>
      </c>
      <c r="E11" s="153">
        <f t="shared" si="0"/>
        <v>506</v>
      </c>
      <c r="F11" s="154">
        <v>50</v>
      </c>
      <c r="G11" s="154">
        <v>20</v>
      </c>
      <c r="H11" s="154">
        <v>50</v>
      </c>
      <c r="I11" s="154">
        <v>36</v>
      </c>
      <c r="J11" s="154">
        <v>12</v>
      </c>
      <c r="K11" s="154">
        <v>40</v>
      </c>
      <c r="L11" s="154">
        <v>50</v>
      </c>
      <c r="M11" s="154">
        <v>45</v>
      </c>
      <c r="N11" s="155"/>
      <c r="O11" s="154">
        <v>16</v>
      </c>
      <c r="P11" s="156">
        <v>32</v>
      </c>
      <c r="Q11" s="154">
        <v>50</v>
      </c>
      <c r="R11" s="157"/>
      <c r="S11" s="181">
        <v>45</v>
      </c>
      <c r="T11" s="183">
        <v>60</v>
      </c>
      <c r="U11" s="158"/>
      <c r="V11" s="152"/>
    </row>
    <row r="12" spans="1:22" s="20" customFormat="1" ht="12.75">
      <c r="A12" s="149">
        <v>6</v>
      </c>
      <c r="B12" s="150">
        <v>3290236</v>
      </c>
      <c r="C12" s="151" t="s">
        <v>60</v>
      </c>
      <c r="D12" s="152" t="s">
        <v>13</v>
      </c>
      <c r="E12" s="153">
        <f t="shared" si="0"/>
        <v>494</v>
      </c>
      <c r="F12" s="154">
        <v>80</v>
      </c>
      <c r="G12" s="154"/>
      <c r="H12" s="154"/>
      <c r="I12" s="154">
        <v>45</v>
      </c>
      <c r="J12" s="154"/>
      <c r="K12" s="154"/>
      <c r="L12" s="154">
        <v>80</v>
      </c>
      <c r="M12" s="154">
        <v>100</v>
      </c>
      <c r="N12" s="155"/>
      <c r="O12" s="154">
        <v>9</v>
      </c>
      <c r="P12" s="156"/>
      <c r="Q12" s="154">
        <v>80</v>
      </c>
      <c r="R12" s="157"/>
      <c r="S12" s="181"/>
      <c r="T12" s="183">
        <v>100</v>
      </c>
      <c r="U12" s="158"/>
      <c r="V12" s="152"/>
    </row>
    <row r="13" spans="1:22" s="20" customFormat="1" ht="12.75">
      <c r="A13" s="149">
        <v>7</v>
      </c>
      <c r="B13" s="150">
        <v>3290300</v>
      </c>
      <c r="C13" s="151" t="s">
        <v>58</v>
      </c>
      <c r="D13" s="152" t="s">
        <v>13</v>
      </c>
      <c r="E13" s="153">
        <f t="shared" si="0"/>
        <v>414</v>
      </c>
      <c r="F13" s="154">
        <v>16</v>
      </c>
      <c r="G13" s="154">
        <v>50</v>
      </c>
      <c r="H13" s="154">
        <v>60</v>
      </c>
      <c r="I13" s="154">
        <v>2</v>
      </c>
      <c r="J13" s="154">
        <v>36</v>
      </c>
      <c r="K13" s="154">
        <v>50</v>
      </c>
      <c r="L13" s="154">
        <v>13</v>
      </c>
      <c r="M13" s="154"/>
      <c r="N13" s="155"/>
      <c r="O13" s="154"/>
      <c r="P13" s="156">
        <v>100</v>
      </c>
      <c r="Q13" s="154">
        <v>12</v>
      </c>
      <c r="R13" s="157"/>
      <c r="S13" s="181">
        <v>60</v>
      </c>
      <c r="T13" s="183">
        <v>15</v>
      </c>
      <c r="U13" s="158"/>
      <c r="V13" s="152"/>
    </row>
    <row r="14" spans="1:22" s="20" customFormat="1" ht="12.75">
      <c r="A14" s="149">
        <v>8</v>
      </c>
      <c r="B14" s="159">
        <v>1161284</v>
      </c>
      <c r="C14" s="151" t="s">
        <v>55</v>
      </c>
      <c r="D14" s="152" t="s">
        <v>19</v>
      </c>
      <c r="E14" s="153">
        <f t="shared" si="0"/>
        <v>297</v>
      </c>
      <c r="F14" s="154">
        <v>45</v>
      </c>
      <c r="G14" s="154">
        <v>14</v>
      </c>
      <c r="H14" s="154">
        <v>10</v>
      </c>
      <c r="I14" s="154">
        <v>24</v>
      </c>
      <c r="J14" s="154">
        <v>80</v>
      </c>
      <c r="K14" s="154">
        <v>22</v>
      </c>
      <c r="L14" s="154">
        <v>40</v>
      </c>
      <c r="M14" s="154"/>
      <c r="N14" s="155"/>
      <c r="O14" s="154"/>
      <c r="P14" s="156">
        <v>22</v>
      </c>
      <c r="Q14" s="154">
        <v>40</v>
      </c>
      <c r="R14" s="157"/>
      <c r="S14" s="181"/>
      <c r="T14" s="183"/>
      <c r="U14" s="158"/>
      <c r="V14" s="152"/>
    </row>
    <row r="15" spans="1:22" s="20" customFormat="1" ht="12.75">
      <c r="A15" s="149">
        <v>9</v>
      </c>
      <c r="B15" s="150">
        <v>3290213</v>
      </c>
      <c r="C15" s="151" t="s">
        <v>61</v>
      </c>
      <c r="D15" s="152" t="s">
        <v>13</v>
      </c>
      <c r="E15" s="153">
        <f t="shared" si="0"/>
        <v>276</v>
      </c>
      <c r="F15" s="154">
        <v>29</v>
      </c>
      <c r="G15" s="154">
        <v>16</v>
      </c>
      <c r="H15" s="154">
        <v>12</v>
      </c>
      <c r="I15" s="154">
        <v>11</v>
      </c>
      <c r="J15" s="154">
        <v>40</v>
      </c>
      <c r="K15" s="154">
        <v>24</v>
      </c>
      <c r="L15" s="154">
        <v>32</v>
      </c>
      <c r="M15" s="154">
        <v>36</v>
      </c>
      <c r="N15" s="155"/>
      <c r="O15" s="154">
        <v>36</v>
      </c>
      <c r="P15" s="156">
        <v>18</v>
      </c>
      <c r="Q15" s="154">
        <v>22</v>
      </c>
      <c r="R15" s="157"/>
      <c r="S15" s="181"/>
      <c r="T15" s="183"/>
      <c r="U15" s="158"/>
      <c r="V15" s="152"/>
    </row>
    <row r="16" spans="1:22" s="20" customFormat="1" ht="12.75">
      <c r="A16" s="149">
        <v>12</v>
      </c>
      <c r="B16" s="161">
        <v>3290023</v>
      </c>
      <c r="C16" s="151" t="s">
        <v>73</v>
      </c>
      <c r="D16" s="152" t="s">
        <v>13</v>
      </c>
      <c r="E16" s="153">
        <f t="shared" si="0"/>
        <v>270</v>
      </c>
      <c r="F16" s="154"/>
      <c r="G16" s="154"/>
      <c r="H16" s="154"/>
      <c r="I16" s="154">
        <v>3</v>
      </c>
      <c r="J16" s="154">
        <v>45</v>
      </c>
      <c r="K16" s="154">
        <v>36</v>
      </c>
      <c r="L16" s="154">
        <v>16</v>
      </c>
      <c r="M16" s="154">
        <v>9</v>
      </c>
      <c r="N16" s="155"/>
      <c r="O16" s="154">
        <v>40</v>
      </c>
      <c r="P16" s="156">
        <v>40</v>
      </c>
      <c r="Q16" s="154">
        <v>16</v>
      </c>
      <c r="R16" s="157"/>
      <c r="S16" s="181">
        <v>36</v>
      </c>
      <c r="T16" s="183">
        <v>29</v>
      </c>
      <c r="U16" s="158"/>
      <c r="V16" s="152"/>
    </row>
    <row r="17" spans="1:22" s="20" customFormat="1" ht="12.75">
      <c r="A17" s="149">
        <v>10</v>
      </c>
      <c r="B17" s="150">
        <v>3290185</v>
      </c>
      <c r="C17" s="151" t="s">
        <v>64</v>
      </c>
      <c r="D17" s="152" t="s">
        <v>13</v>
      </c>
      <c r="E17" s="153">
        <f t="shared" si="0"/>
        <v>233</v>
      </c>
      <c r="F17" s="154">
        <v>24</v>
      </c>
      <c r="G17" s="154">
        <v>18</v>
      </c>
      <c r="H17" s="154">
        <v>26</v>
      </c>
      <c r="I17" s="154">
        <v>16</v>
      </c>
      <c r="J17" s="154">
        <v>8</v>
      </c>
      <c r="K17" s="154">
        <v>45</v>
      </c>
      <c r="L17" s="154">
        <v>26</v>
      </c>
      <c r="M17" s="154">
        <v>29</v>
      </c>
      <c r="N17" s="155"/>
      <c r="O17" s="154">
        <v>12</v>
      </c>
      <c r="P17" s="156"/>
      <c r="Q17" s="154">
        <v>29</v>
      </c>
      <c r="R17" s="157"/>
      <c r="S17" s="181"/>
      <c r="T17" s="183"/>
      <c r="U17" s="158"/>
      <c r="V17" s="152"/>
    </row>
    <row r="18" spans="1:22" s="20" customFormat="1" ht="12.75">
      <c r="A18" s="149">
        <v>11</v>
      </c>
      <c r="B18" s="150">
        <v>3480477</v>
      </c>
      <c r="C18" s="151" t="s">
        <v>68</v>
      </c>
      <c r="D18" s="152" t="s">
        <v>15</v>
      </c>
      <c r="E18" s="153">
        <f t="shared" si="0"/>
        <v>226</v>
      </c>
      <c r="F18" s="154">
        <v>26</v>
      </c>
      <c r="G18" s="154">
        <v>6</v>
      </c>
      <c r="H18" s="154">
        <v>9</v>
      </c>
      <c r="I18" s="154">
        <v>5</v>
      </c>
      <c r="J18" s="154">
        <v>20</v>
      </c>
      <c r="K18" s="154">
        <v>18</v>
      </c>
      <c r="L18" s="154">
        <v>22</v>
      </c>
      <c r="M18" s="154">
        <v>18</v>
      </c>
      <c r="N18" s="155"/>
      <c r="O18" s="154">
        <v>36</v>
      </c>
      <c r="P18" s="156"/>
      <c r="Q18" s="154"/>
      <c r="R18" s="157"/>
      <c r="S18" s="181">
        <v>26</v>
      </c>
      <c r="T18" s="183">
        <v>40</v>
      </c>
      <c r="U18" s="158"/>
      <c r="V18" s="152"/>
    </row>
    <row r="19" spans="1:22" s="20" customFormat="1" ht="12.75">
      <c r="A19" s="149">
        <v>13</v>
      </c>
      <c r="B19" s="161">
        <v>3190134</v>
      </c>
      <c r="C19" s="151" t="s">
        <v>69</v>
      </c>
      <c r="D19" s="162" t="s">
        <v>23</v>
      </c>
      <c r="E19" s="153">
        <f t="shared" si="0"/>
        <v>206</v>
      </c>
      <c r="F19" s="154"/>
      <c r="G19" s="154"/>
      <c r="H19" s="154"/>
      <c r="I19" s="154">
        <v>50</v>
      </c>
      <c r="J19" s="154">
        <v>16</v>
      </c>
      <c r="K19" s="154"/>
      <c r="L19" s="154"/>
      <c r="M19" s="154">
        <v>50</v>
      </c>
      <c r="N19" s="155"/>
      <c r="O19" s="154">
        <v>45</v>
      </c>
      <c r="P19" s="156"/>
      <c r="Q19" s="154">
        <v>45</v>
      </c>
      <c r="R19" s="157"/>
      <c r="S19" s="181"/>
      <c r="T19" s="183"/>
      <c r="U19" s="158"/>
      <c r="V19" s="152"/>
    </row>
    <row r="20" spans="1:22" s="20" customFormat="1" ht="12.75">
      <c r="A20" s="149">
        <v>14</v>
      </c>
      <c r="B20" s="150">
        <v>3200176</v>
      </c>
      <c r="C20" s="151" t="s">
        <v>63</v>
      </c>
      <c r="D20" s="152" t="s">
        <v>17</v>
      </c>
      <c r="E20" s="153">
        <f t="shared" si="0"/>
        <v>204</v>
      </c>
      <c r="F20" s="154">
        <v>32</v>
      </c>
      <c r="G20" s="154">
        <v>7</v>
      </c>
      <c r="H20" s="154">
        <v>13</v>
      </c>
      <c r="I20" s="154">
        <v>14</v>
      </c>
      <c r="J20" s="154">
        <v>32</v>
      </c>
      <c r="K20" s="154"/>
      <c r="L20" s="154"/>
      <c r="M20" s="154">
        <v>32</v>
      </c>
      <c r="N20" s="155"/>
      <c r="O20" s="154">
        <v>29</v>
      </c>
      <c r="P20" s="156">
        <v>13</v>
      </c>
      <c r="Q20" s="154">
        <v>32</v>
      </c>
      <c r="R20" s="157"/>
      <c r="S20" s="181"/>
      <c r="T20" s="183"/>
      <c r="U20" s="158"/>
      <c r="V20" s="152"/>
    </row>
    <row r="21" spans="1:22" s="20" customFormat="1" ht="12.75">
      <c r="A21" s="149">
        <v>15</v>
      </c>
      <c r="B21" s="161">
        <v>3290016</v>
      </c>
      <c r="C21" s="151" t="s">
        <v>52</v>
      </c>
      <c r="D21" s="152" t="s">
        <v>13</v>
      </c>
      <c r="E21" s="153">
        <f t="shared" si="0"/>
        <v>200</v>
      </c>
      <c r="F21" s="154"/>
      <c r="G21" s="154">
        <v>100</v>
      </c>
      <c r="H21" s="154">
        <v>100</v>
      </c>
      <c r="I21" s="154"/>
      <c r="J21" s="154"/>
      <c r="K21" s="154"/>
      <c r="L21" s="154"/>
      <c r="M21" s="154"/>
      <c r="N21" s="155"/>
      <c r="O21" s="154"/>
      <c r="P21" s="156"/>
      <c r="Q21" s="154"/>
      <c r="R21" s="157"/>
      <c r="S21" s="181"/>
      <c r="T21" s="183"/>
      <c r="U21" s="158"/>
      <c r="V21" s="152"/>
    </row>
    <row r="22" spans="1:22" s="20" customFormat="1" ht="12.75">
      <c r="A22" s="149">
        <v>16</v>
      </c>
      <c r="B22" s="161">
        <v>3480969</v>
      </c>
      <c r="C22" s="151" t="s">
        <v>77</v>
      </c>
      <c r="D22" s="152" t="s">
        <v>15</v>
      </c>
      <c r="E22" s="153">
        <f t="shared" si="0"/>
        <v>181</v>
      </c>
      <c r="F22" s="154"/>
      <c r="G22" s="154">
        <v>15</v>
      </c>
      <c r="H22" s="154">
        <v>18</v>
      </c>
      <c r="I22" s="154"/>
      <c r="J22" s="154"/>
      <c r="K22" s="154">
        <v>32</v>
      </c>
      <c r="L22" s="154">
        <v>7</v>
      </c>
      <c r="M22" s="154"/>
      <c r="N22" s="155"/>
      <c r="O22" s="154"/>
      <c r="P22" s="156">
        <v>29</v>
      </c>
      <c r="Q22" s="154">
        <v>8</v>
      </c>
      <c r="R22" s="157"/>
      <c r="S22" s="181">
        <v>50</v>
      </c>
      <c r="T22" s="183">
        <v>22</v>
      </c>
      <c r="U22" s="158"/>
      <c r="V22" s="152"/>
    </row>
    <row r="23" spans="1:22" s="20" customFormat="1" ht="12.75">
      <c r="A23" s="149">
        <v>17</v>
      </c>
      <c r="B23" s="161">
        <v>3190026</v>
      </c>
      <c r="C23" s="151" t="s">
        <v>62</v>
      </c>
      <c r="D23" s="152" t="s">
        <v>23</v>
      </c>
      <c r="E23" s="153">
        <f t="shared" si="0"/>
        <v>178</v>
      </c>
      <c r="F23" s="154"/>
      <c r="G23" s="154"/>
      <c r="H23" s="154"/>
      <c r="I23" s="154">
        <v>40</v>
      </c>
      <c r="J23" s="154">
        <v>60</v>
      </c>
      <c r="K23" s="154"/>
      <c r="L23" s="156"/>
      <c r="M23" s="154">
        <v>22</v>
      </c>
      <c r="N23" s="155"/>
      <c r="O23" s="154">
        <v>20</v>
      </c>
      <c r="P23" s="156"/>
      <c r="Q23" s="154">
        <v>36</v>
      </c>
      <c r="R23" s="157"/>
      <c r="S23" s="181"/>
      <c r="T23" s="183"/>
      <c r="U23" s="158"/>
      <c r="V23" s="152"/>
    </row>
    <row r="24" spans="1:22" s="20" customFormat="1" ht="12.75">
      <c r="A24" s="149">
        <v>18</v>
      </c>
      <c r="B24" s="150">
        <v>1298442</v>
      </c>
      <c r="C24" s="151" t="s">
        <v>66</v>
      </c>
      <c r="D24" s="152" t="s">
        <v>13</v>
      </c>
      <c r="E24" s="153">
        <f t="shared" si="0"/>
        <v>162</v>
      </c>
      <c r="F24" s="154">
        <v>14</v>
      </c>
      <c r="G24" s="154">
        <v>26</v>
      </c>
      <c r="H24" s="154">
        <v>22</v>
      </c>
      <c r="I24" s="154"/>
      <c r="J24" s="154">
        <v>14</v>
      </c>
      <c r="K24" s="154">
        <v>20</v>
      </c>
      <c r="L24" s="154">
        <v>12</v>
      </c>
      <c r="M24" s="154">
        <v>8</v>
      </c>
      <c r="N24" s="155"/>
      <c r="O24" s="154">
        <v>10</v>
      </c>
      <c r="P24" s="156">
        <v>36</v>
      </c>
      <c r="Q24" s="154"/>
      <c r="R24" s="157"/>
      <c r="S24" s="181"/>
      <c r="T24" s="183"/>
      <c r="U24" s="158"/>
      <c r="V24" s="152"/>
    </row>
    <row r="25" spans="1:22" s="20" customFormat="1" ht="12.75">
      <c r="A25" s="149">
        <v>19</v>
      </c>
      <c r="B25" s="161">
        <v>1067291</v>
      </c>
      <c r="C25" s="151" t="s">
        <v>59</v>
      </c>
      <c r="D25" s="152" t="s">
        <v>13</v>
      </c>
      <c r="E25" s="153">
        <f t="shared" si="0"/>
        <v>125</v>
      </c>
      <c r="F25" s="154"/>
      <c r="G25" s="154">
        <v>80</v>
      </c>
      <c r="H25" s="154">
        <v>45</v>
      </c>
      <c r="I25" s="154"/>
      <c r="J25" s="154"/>
      <c r="K25" s="154"/>
      <c r="L25" s="154"/>
      <c r="M25" s="154"/>
      <c r="N25" s="155"/>
      <c r="O25" s="154"/>
      <c r="P25" s="156"/>
      <c r="Q25" s="154"/>
      <c r="R25" s="157"/>
      <c r="S25" s="181"/>
      <c r="T25" s="183"/>
      <c r="U25" s="158"/>
      <c r="V25" s="152"/>
    </row>
    <row r="26" spans="1:22" s="20" customFormat="1" ht="12.75">
      <c r="A26" s="149">
        <v>20</v>
      </c>
      <c r="B26" s="161">
        <v>1294368</v>
      </c>
      <c r="C26" s="151" t="s">
        <v>87</v>
      </c>
      <c r="D26" s="152" t="s">
        <v>17</v>
      </c>
      <c r="E26" s="153">
        <f t="shared" si="0"/>
        <v>120</v>
      </c>
      <c r="F26" s="154"/>
      <c r="G26" s="154"/>
      <c r="H26" s="154"/>
      <c r="I26" s="154">
        <v>18</v>
      </c>
      <c r="J26" s="154">
        <v>2</v>
      </c>
      <c r="K26" s="154"/>
      <c r="L26" s="154"/>
      <c r="M26" s="154">
        <v>20</v>
      </c>
      <c r="N26" s="155"/>
      <c r="O26" s="154">
        <v>80</v>
      </c>
      <c r="P26" s="156"/>
      <c r="Q26" s="154"/>
      <c r="R26" s="157"/>
      <c r="S26" s="181"/>
      <c r="T26" s="183"/>
      <c r="U26" s="158"/>
      <c r="V26" s="152"/>
    </row>
    <row r="27" spans="1:22" s="20" customFormat="1" ht="12.75">
      <c r="A27" s="149">
        <v>21</v>
      </c>
      <c r="B27" s="161">
        <v>3200283</v>
      </c>
      <c r="C27" s="151" t="s">
        <v>76</v>
      </c>
      <c r="D27" s="152" t="s">
        <v>17</v>
      </c>
      <c r="E27" s="153">
        <f t="shared" si="0"/>
        <v>111</v>
      </c>
      <c r="F27" s="154"/>
      <c r="G27" s="154"/>
      <c r="H27" s="154"/>
      <c r="I27" s="154">
        <v>15</v>
      </c>
      <c r="J27" s="154">
        <v>18</v>
      </c>
      <c r="K27" s="154"/>
      <c r="L27" s="154"/>
      <c r="M27" s="154">
        <v>16</v>
      </c>
      <c r="N27" s="155"/>
      <c r="O27" s="154">
        <v>22</v>
      </c>
      <c r="P27" s="156">
        <v>16</v>
      </c>
      <c r="Q27" s="154">
        <v>24</v>
      </c>
      <c r="R27" s="157"/>
      <c r="S27" s="181"/>
      <c r="T27" s="183"/>
      <c r="U27" s="158"/>
      <c r="V27" s="152"/>
    </row>
    <row r="28" spans="1:22" s="20" customFormat="1" ht="12.75">
      <c r="A28" s="149">
        <v>22</v>
      </c>
      <c r="B28" s="159">
        <v>3500073</v>
      </c>
      <c r="C28" s="163" t="s">
        <v>300</v>
      </c>
      <c r="D28" s="152" t="s">
        <v>19</v>
      </c>
      <c r="E28" s="153">
        <f t="shared" si="0"/>
        <v>105</v>
      </c>
      <c r="F28" s="154">
        <v>9</v>
      </c>
      <c r="G28" s="154">
        <v>13</v>
      </c>
      <c r="H28" s="154">
        <v>29</v>
      </c>
      <c r="I28" s="154"/>
      <c r="J28" s="154">
        <v>13</v>
      </c>
      <c r="K28" s="154"/>
      <c r="L28" s="154"/>
      <c r="M28" s="154">
        <v>2</v>
      </c>
      <c r="N28" s="155"/>
      <c r="O28" s="154">
        <v>13</v>
      </c>
      <c r="P28" s="156">
        <v>15</v>
      </c>
      <c r="Q28" s="154">
        <v>11</v>
      </c>
      <c r="R28" s="157"/>
      <c r="S28" s="181"/>
      <c r="T28" s="183"/>
      <c r="U28" s="158"/>
      <c r="V28" s="152"/>
    </row>
    <row r="29" spans="1:22" s="20" customFormat="1" ht="12.75">
      <c r="A29" s="149">
        <v>23</v>
      </c>
      <c r="B29" s="161">
        <v>3520015</v>
      </c>
      <c r="C29" s="151" t="s">
        <v>75</v>
      </c>
      <c r="D29" s="152" t="s">
        <v>27</v>
      </c>
      <c r="E29" s="153">
        <f>SUM(F29:T29)</f>
        <v>104</v>
      </c>
      <c r="F29" s="154"/>
      <c r="G29" s="154"/>
      <c r="H29" s="154"/>
      <c r="I29" s="154">
        <v>29</v>
      </c>
      <c r="J29" s="154">
        <v>6</v>
      </c>
      <c r="K29" s="154"/>
      <c r="L29" s="154"/>
      <c r="M29" s="154"/>
      <c r="N29" s="155"/>
      <c r="O29" s="154"/>
      <c r="P29" s="156"/>
      <c r="Q29" s="154"/>
      <c r="R29" s="157"/>
      <c r="S29" s="181">
        <v>24</v>
      </c>
      <c r="T29" s="183">
        <v>45</v>
      </c>
      <c r="U29" s="158"/>
      <c r="V29" s="152"/>
    </row>
    <row r="30" spans="1:22" s="20" customFormat="1" ht="12.75">
      <c r="A30" s="149">
        <v>24</v>
      </c>
      <c r="B30" s="161">
        <v>3400005</v>
      </c>
      <c r="C30" s="151" t="s">
        <v>96</v>
      </c>
      <c r="D30" s="152" t="s">
        <v>41</v>
      </c>
      <c r="E30" s="153">
        <f aca="true" t="shared" si="1" ref="E30:E35">SUM(F30:V30)</f>
        <v>103</v>
      </c>
      <c r="F30" s="154"/>
      <c r="G30" s="154"/>
      <c r="H30" s="154"/>
      <c r="I30" s="154">
        <v>10</v>
      </c>
      <c r="J30" s="154"/>
      <c r="K30" s="154"/>
      <c r="L30" s="154"/>
      <c r="M30" s="154">
        <v>15</v>
      </c>
      <c r="N30" s="155"/>
      <c r="O30" s="154">
        <v>7</v>
      </c>
      <c r="P30" s="156">
        <v>11</v>
      </c>
      <c r="Q30" s="154">
        <v>20</v>
      </c>
      <c r="R30" s="157"/>
      <c r="S30" s="181">
        <v>16</v>
      </c>
      <c r="T30" s="183">
        <v>24</v>
      </c>
      <c r="U30" s="158"/>
      <c r="V30" s="152"/>
    </row>
    <row r="31" spans="1:22" s="20" customFormat="1" ht="12.75">
      <c r="A31" s="149">
        <v>25</v>
      </c>
      <c r="B31" s="150">
        <v>3150035</v>
      </c>
      <c r="C31" s="164" t="s">
        <v>105</v>
      </c>
      <c r="D31" s="165" t="s">
        <v>29</v>
      </c>
      <c r="E31" s="153">
        <f t="shared" si="1"/>
        <v>95</v>
      </c>
      <c r="F31" s="154"/>
      <c r="G31" s="154"/>
      <c r="H31" s="154"/>
      <c r="I31" s="154"/>
      <c r="J31" s="154"/>
      <c r="K31" s="154">
        <v>80</v>
      </c>
      <c r="L31" s="154">
        <v>15</v>
      </c>
      <c r="M31" s="154"/>
      <c r="N31" s="155"/>
      <c r="O31" s="154"/>
      <c r="P31" s="156"/>
      <c r="Q31" s="154"/>
      <c r="R31" s="157"/>
      <c r="S31" s="181"/>
      <c r="T31" s="183"/>
      <c r="U31" s="158"/>
      <c r="V31" s="152"/>
    </row>
    <row r="32" spans="1:22" s="20" customFormat="1" ht="12.75">
      <c r="A32" s="149">
        <v>26</v>
      </c>
      <c r="B32" s="161">
        <v>1223752</v>
      </c>
      <c r="C32" s="163" t="s">
        <v>307</v>
      </c>
      <c r="D32" s="152" t="s">
        <v>13</v>
      </c>
      <c r="E32" s="153">
        <f t="shared" si="1"/>
        <v>85</v>
      </c>
      <c r="F32" s="154"/>
      <c r="G32" s="154">
        <v>45</v>
      </c>
      <c r="H32" s="154">
        <v>40</v>
      </c>
      <c r="I32" s="154"/>
      <c r="J32" s="154"/>
      <c r="K32" s="154"/>
      <c r="L32" s="154"/>
      <c r="M32" s="154"/>
      <c r="N32" s="155"/>
      <c r="O32" s="154"/>
      <c r="P32" s="156"/>
      <c r="Q32" s="154"/>
      <c r="R32" s="157"/>
      <c r="S32" s="181"/>
      <c r="T32" s="183"/>
      <c r="U32" s="158"/>
      <c r="V32" s="152"/>
    </row>
    <row r="33" spans="1:22" s="20" customFormat="1" ht="12.75">
      <c r="A33" s="149">
        <v>30</v>
      </c>
      <c r="B33" s="150">
        <v>3480494</v>
      </c>
      <c r="C33" s="151" t="s">
        <v>65</v>
      </c>
      <c r="D33" s="152" t="s">
        <v>15</v>
      </c>
      <c r="E33" s="153">
        <f t="shared" si="1"/>
        <v>82</v>
      </c>
      <c r="F33" s="154">
        <v>36</v>
      </c>
      <c r="G33" s="154">
        <v>4</v>
      </c>
      <c r="H33" s="154">
        <v>11</v>
      </c>
      <c r="I33" s="154">
        <v>26</v>
      </c>
      <c r="J33" s="154">
        <v>5</v>
      </c>
      <c r="K33" s="154"/>
      <c r="L33" s="154"/>
      <c r="M33" s="154"/>
      <c r="N33" s="155"/>
      <c r="O33" s="154"/>
      <c r="P33" s="156"/>
      <c r="Q33" s="154"/>
      <c r="R33" s="157"/>
      <c r="S33" s="181"/>
      <c r="T33" s="183"/>
      <c r="U33" s="158"/>
      <c r="V33" s="152"/>
    </row>
    <row r="34" spans="1:22" s="20" customFormat="1" ht="12.75">
      <c r="A34" s="149">
        <v>27</v>
      </c>
      <c r="B34" s="150">
        <v>3200148</v>
      </c>
      <c r="C34" s="151" t="s">
        <v>71</v>
      </c>
      <c r="D34" s="152" t="s">
        <v>17</v>
      </c>
      <c r="E34" s="153">
        <f t="shared" si="1"/>
        <v>79</v>
      </c>
      <c r="F34" s="154">
        <v>11</v>
      </c>
      <c r="G34" s="154">
        <v>9</v>
      </c>
      <c r="H34" s="154">
        <v>14</v>
      </c>
      <c r="I34" s="154"/>
      <c r="J34" s="154">
        <v>22</v>
      </c>
      <c r="K34" s="154"/>
      <c r="L34" s="154"/>
      <c r="M34" s="154">
        <v>5</v>
      </c>
      <c r="N34" s="155"/>
      <c r="O34" s="154">
        <v>18</v>
      </c>
      <c r="P34" s="156"/>
      <c r="Q34" s="154"/>
      <c r="R34" s="157"/>
      <c r="S34" s="181"/>
      <c r="T34" s="183"/>
      <c r="U34" s="158"/>
      <c r="V34" s="152"/>
    </row>
    <row r="35" spans="1:22" s="20" customFormat="1" ht="12.75">
      <c r="A35" s="149">
        <v>28</v>
      </c>
      <c r="B35" s="161">
        <v>1223849</v>
      </c>
      <c r="C35" s="151" t="s">
        <v>67</v>
      </c>
      <c r="D35" s="152" t="s">
        <v>13</v>
      </c>
      <c r="E35" s="153">
        <f t="shared" si="1"/>
        <v>76</v>
      </c>
      <c r="F35" s="154"/>
      <c r="G35" s="154">
        <v>40</v>
      </c>
      <c r="H35" s="154">
        <v>36</v>
      </c>
      <c r="I35" s="154"/>
      <c r="J35" s="154"/>
      <c r="K35" s="154"/>
      <c r="L35" s="154"/>
      <c r="M35" s="154"/>
      <c r="N35" s="155"/>
      <c r="O35" s="154"/>
      <c r="P35" s="156"/>
      <c r="Q35" s="154"/>
      <c r="R35" s="157"/>
      <c r="S35" s="181"/>
      <c r="T35" s="183"/>
      <c r="U35" s="158"/>
      <c r="V35" s="152"/>
    </row>
    <row r="36" spans="1:22" s="20" customFormat="1" ht="12.75">
      <c r="A36" s="149">
        <v>29</v>
      </c>
      <c r="B36" s="150">
        <v>1023835</v>
      </c>
      <c r="C36" s="163" t="s">
        <v>313</v>
      </c>
      <c r="D36" s="162" t="s">
        <v>311</v>
      </c>
      <c r="E36" s="153">
        <f>SUM(F36:T36)</f>
        <v>72</v>
      </c>
      <c r="F36" s="154"/>
      <c r="G36" s="154"/>
      <c r="H36" s="154"/>
      <c r="I36" s="154"/>
      <c r="J36" s="154"/>
      <c r="K36" s="154"/>
      <c r="L36" s="154"/>
      <c r="M36" s="154"/>
      <c r="N36" s="155"/>
      <c r="O36" s="154"/>
      <c r="P36" s="156"/>
      <c r="Q36" s="154"/>
      <c r="R36" s="157"/>
      <c r="S36" s="181">
        <v>40</v>
      </c>
      <c r="T36" s="183">
        <v>32</v>
      </c>
      <c r="U36" s="158"/>
      <c r="V36" s="152"/>
    </row>
    <row r="37" spans="1:22" s="20" customFormat="1" ht="12.75">
      <c r="A37" s="149">
        <v>31</v>
      </c>
      <c r="B37" s="150">
        <v>3290194</v>
      </c>
      <c r="C37" s="163" t="s">
        <v>301</v>
      </c>
      <c r="D37" s="162" t="s">
        <v>13</v>
      </c>
      <c r="E37" s="153">
        <f aca="true" t="shared" si="2" ref="E37:E51">SUM(F37:V37)</f>
        <v>69</v>
      </c>
      <c r="F37" s="154"/>
      <c r="G37" s="154"/>
      <c r="H37" s="154"/>
      <c r="I37" s="154"/>
      <c r="J37" s="154"/>
      <c r="K37" s="154" t="s">
        <v>282</v>
      </c>
      <c r="L37" s="154" t="s">
        <v>282</v>
      </c>
      <c r="M37" s="154" t="s">
        <v>282</v>
      </c>
      <c r="N37" s="155"/>
      <c r="O37" s="154" t="s">
        <v>282</v>
      </c>
      <c r="P37" s="156">
        <v>60</v>
      </c>
      <c r="Q37" s="154">
        <v>9</v>
      </c>
      <c r="R37" s="157"/>
      <c r="S37" s="181"/>
      <c r="T37" s="183"/>
      <c r="U37" s="158"/>
      <c r="V37" s="148"/>
    </row>
    <row r="38" spans="1:22" s="20" customFormat="1" ht="12.75">
      <c r="A38" s="149">
        <v>32</v>
      </c>
      <c r="B38" s="161">
        <v>3480362</v>
      </c>
      <c r="C38" s="151" t="s">
        <v>70</v>
      </c>
      <c r="D38" s="152" t="s">
        <v>15</v>
      </c>
      <c r="E38" s="153">
        <f t="shared" si="2"/>
        <v>65</v>
      </c>
      <c r="F38" s="154"/>
      <c r="G38" s="154">
        <v>12</v>
      </c>
      <c r="H38" s="154">
        <v>16</v>
      </c>
      <c r="I38" s="154">
        <v>22</v>
      </c>
      <c r="J38" s="154">
        <v>15</v>
      </c>
      <c r="K38" s="154"/>
      <c r="L38" s="154"/>
      <c r="M38" s="154"/>
      <c r="N38" s="155"/>
      <c r="O38" s="154"/>
      <c r="P38" s="156"/>
      <c r="Q38" s="154"/>
      <c r="R38" s="157"/>
      <c r="S38" s="181"/>
      <c r="T38" s="183"/>
      <c r="U38" s="158"/>
      <c r="V38" s="148"/>
    </row>
    <row r="39" spans="1:22" s="20" customFormat="1" ht="12.75">
      <c r="A39" s="149">
        <v>33</v>
      </c>
      <c r="B39" s="161">
        <v>3570001</v>
      </c>
      <c r="C39" s="151" t="s">
        <v>81</v>
      </c>
      <c r="D39" s="152" t="s">
        <v>39</v>
      </c>
      <c r="E39" s="153">
        <f t="shared" si="2"/>
        <v>63</v>
      </c>
      <c r="F39" s="154"/>
      <c r="G39" s="154"/>
      <c r="H39" s="154"/>
      <c r="I39" s="154"/>
      <c r="J39" s="154">
        <v>29</v>
      </c>
      <c r="K39" s="154"/>
      <c r="L39" s="154"/>
      <c r="M39" s="154"/>
      <c r="N39" s="155"/>
      <c r="O39" s="154"/>
      <c r="P39" s="156">
        <v>20</v>
      </c>
      <c r="Q39" s="154">
        <v>14</v>
      </c>
      <c r="R39" s="157"/>
      <c r="S39" s="181"/>
      <c r="T39" s="183"/>
      <c r="U39" s="158"/>
      <c r="V39" s="166"/>
    </row>
    <row r="40" spans="1:22" s="20" customFormat="1" ht="12.75">
      <c r="A40" s="149">
        <v>34</v>
      </c>
      <c r="B40" s="161">
        <v>3190044</v>
      </c>
      <c r="C40" s="151" t="s">
        <v>94</v>
      </c>
      <c r="D40" s="162" t="s">
        <v>23</v>
      </c>
      <c r="E40" s="153">
        <f t="shared" si="2"/>
        <v>61</v>
      </c>
      <c r="F40" s="154"/>
      <c r="G40" s="154"/>
      <c r="H40" s="154"/>
      <c r="I40" s="154"/>
      <c r="J40" s="154">
        <v>11</v>
      </c>
      <c r="K40" s="154"/>
      <c r="L40" s="154"/>
      <c r="M40" s="154"/>
      <c r="N40" s="155"/>
      <c r="O40" s="154"/>
      <c r="P40" s="156">
        <v>50</v>
      </c>
      <c r="Q40" s="154"/>
      <c r="R40" s="157"/>
      <c r="S40" s="181"/>
      <c r="T40" s="183"/>
      <c r="U40" s="158"/>
      <c r="V40" s="148"/>
    </row>
    <row r="41" spans="1:22" s="20" customFormat="1" ht="12.75">
      <c r="A41" s="149">
        <v>35</v>
      </c>
      <c r="B41" s="161">
        <v>3200467</v>
      </c>
      <c r="C41" s="151" t="s">
        <v>82</v>
      </c>
      <c r="D41" s="152" t="s">
        <v>17</v>
      </c>
      <c r="E41" s="153">
        <f t="shared" si="2"/>
        <v>58</v>
      </c>
      <c r="F41" s="154"/>
      <c r="G41" s="154">
        <v>11</v>
      </c>
      <c r="H41" s="154">
        <v>15</v>
      </c>
      <c r="I41" s="154"/>
      <c r="J41" s="154">
        <v>1</v>
      </c>
      <c r="K41" s="154"/>
      <c r="L41" s="154"/>
      <c r="M41" s="154"/>
      <c r="N41" s="155"/>
      <c r="O41" s="154"/>
      <c r="P41" s="156">
        <v>24</v>
      </c>
      <c r="Q41" s="154">
        <v>7</v>
      </c>
      <c r="R41" s="157"/>
      <c r="S41" s="181"/>
      <c r="T41" s="183"/>
      <c r="U41" s="158"/>
      <c r="V41" s="148"/>
    </row>
    <row r="42" spans="1:22" s="20" customFormat="1" ht="12.75">
      <c r="A42" s="149">
        <v>35</v>
      </c>
      <c r="B42" s="150">
        <v>3480621</v>
      </c>
      <c r="C42" s="151" t="s">
        <v>110</v>
      </c>
      <c r="D42" s="152" t="s">
        <v>15</v>
      </c>
      <c r="E42" s="153">
        <f t="shared" si="2"/>
        <v>58</v>
      </c>
      <c r="F42" s="154"/>
      <c r="G42" s="154"/>
      <c r="H42" s="154"/>
      <c r="I42" s="154"/>
      <c r="J42" s="154"/>
      <c r="K42" s="154">
        <v>15</v>
      </c>
      <c r="L42" s="154">
        <v>18</v>
      </c>
      <c r="M42" s="154">
        <v>11</v>
      </c>
      <c r="N42" s="155"/>
      <c r="O42" s="154">
        <v>14</v>
      </c>
      <c r="P42" s="156"/>
      <c r="Q42" s="154"/>
      <c r="R42" s="157"/>
      <c r="S42" s="181"/>
      <c r="T42" s="183"/>
      <c r="U42" s="158"/>
      <c r="V42" s="148"/>
    </row>
    <row r="43" spans="1:22" s="20" customFormat="1" ht="12.75">
      <c r="A43" s="149">
        <v>36</v>
      </c>
      <c r="B43" s="161">
        <v>3200181</v>
      </c>
      <c r="C43" s="163" t="s">
        <v>284</v>
      </c>
      <c r="D43" s="162" t="s">
        <v>17</v>
      </c>
      <c r="E43" s="153">
        <f t="shared" si="2"/>
        <v>49</v>
      </c>
      <c r="F43" s="154"/>
      <c r="G43" s="154"/>
      <c r="H43" s="154"/>
      <c r="I43" s="154"/>
      <c r="J43" s="154"/>
      <c r="K43" s="154"/>
      <c r="L43" s="154"/>
      <c r="M43" s="154">
        <v>7</v>
      </c>
      <c r="N43" s="155"/>
      <c r="O43" s="154">
        <v>15</v>
      </c>
      <c r="P43" s="156">
        <v>14</v>
      </c>
      <c r="Q43" s="154">
        <v>13</v>
      </c>
      <c r="R43" s="157"/>
      <c r="S43" s="181"/>
      <c r="T43" s="183"/>
      <c r="U43" s="158"/>
      <c r="V43" s="148"/>
    </row>
    <row r="44" spans="1:22" s="20" customFormat="1" ht="12.75">
      <c r="A44" s="149">
        <v>36</v>
      </c>
      <c r="B44" s="150">
        <v>3480838</v>
      </c>
      <c r="C44" s="151" t="s">
        <v>86</v>
      </c>
      <c r="D44" s="152" t="s">
        <v>17</v>
      </c>
      <c r="E44" s="153">
        <f t="shared" si="2"/>
        <v>49</v>
      </c>
      <c r="F44" s="154"/>
      <c r="G44" s="154">
        <v>5</v>
      </c>
      <c r="H44" s="154">
        <v>5</v>
      </c>
      <c r="I44" s="154">
        <v>7</v>
      </c>
      <c r="J44" s="154">
        <v>3</v>
      </c>
      <c r="K44" s="154"/>
      <c r="L44" s="154"/>
      <c r="M44" s="154">
        <v>24</v>
      </c>
      <c r="N44" s="155"/>
      <c r="O44" s="154">
        <v>5</v>
      </c>
      <c r="P44" s="156"/>
      <c r="Q44" s="154"/>
      <c r="R44" s="157"/>
      <c r="S44" s="181"/>
      <c r="T44" s="183"/>
      <c r="U44" s="158"/>
      <c r="V44" s="148"/>
    </row>
    <row r="45" spans="1:22" s="20" customFormat="1" ht="12.75">
      <c r="A45" s="149">
        <v>36</v>
      </c>
      <c r="B45" s="150">
        <v>3150106</v>
      </c>
      <c r="C45" s="151" t="s">
        <v>106</v>
      </c>
      <c r="D45" s="152" t="s">
        <v>29</v>
      </c>
      <c r="E45" s="153">
        <f t="shared" si="2"/>
        <v>49</v>
      </c>
      <c r="F45" s="154"/>
      <c r="G45" s="154"/>
      <c r="H45" s="154"/>
      <c r="I45" s="154"/>
      <c r="J45" s="154"/>
      <c r="K45" s="154">
        <v>29</v>
      </c>
      <c r="L45" s="154">
        <v>20</v>
      </c>
      <c r="M45" s="154"/>
      <c r="N45" s="155"/>
      <c r="O45" s="154"/>
      <c r="P45" s="156"/>
      <c r="Q45" s="154"/>
      <c r="R45" s="157"/>
      <c r="S45" s="181"/>
      <c r="T45" s="183"/>
      <c r="U45" s="158"/>
      <c r="V45" s="148"/>
    </row>
    <row r="46" spans="1:22" s="20" customFormat="1" ht="12.75">
      <c r="A46" s="149">
        <v>37</v>
      </c>
      <c r="B46" s="161">
        <v>1224140</v>
      </c>
      <c r="C46" s="151" t="s">
        <v>72</v>
      </c>
      <c r="D46" s="152" t="s">
        <v>13</v>
      </c>
      <c r="E46" s="153">
        <f t="shared" si="2"/>
        <v>48</v>
      </c>
      <c r="F46" s="154"/>
      <c r="G46" s="154">
        <v>24</v>
      </c>
      <c r="H46" s="154">
        <v>24</v>
      </c>
      <c r="I46" s="154"/>
      <c r="J46" s="154"/>
      <c r="K46" s="154"/>
      <c r="L46" s="154"/>
      <c r="M46" s="154"/>
      <c r="N46" s="155"/>
      <c r="O46" s="154"/>
      <c r="P46" s="156"/>
      <c r="Q46" s="154"/>
      <c r="R46" s="157"/>
      <c r="S46" s="181"/>
      <c r="T46" s="183"/>
      <c r="U46" s="158"/>
      <c r="V46" s="148"/>
    </row>
    <row r="47" spans="1:22" s="20" customFormat="1" ht="12.75">
      <c r="A47" s="149">
        <v>38</v>
      </c>
      <c r="B47" s="150">
        <v>3290054</v>
      </c>
      <c r="C47" s="151" t="s">
        <v>74</v>
      </c>
      <c r="D47" s="152" t="s">
        <v>13</v>
      </c>
      <c r="E47" s="153">
        <f t="shared" si="2"/>
        <v>47</v>
      </c>
      <c r="F47" s="154">
        <v>18</v>
      </c>
      <c r="G47" s="154">
        <v>29</v>
      </c>
      <c r="H47" s="154"/>
      <c r="I47" s="154"/>
      <c r="J47" s="154"/>
      <c r="K47" s="154"/>
      <c r="L47" s="154"/>
      <c r="M47" s="154"/>
      <c r="N47" s="155"/>
      <c r="O47" s="154"/>
      <c r="P47" s="156"/>
      <c r="Q47" s="154"/>
      <c r="R47" s="157"/>
      <c r="S47" s="181"/>
      <c r="T47" s="183"/>
      <c r="U47" s="158"/>
      <c r="V47" s="148"/>
    </row>
    <row r="48" spans="1:22" s="20" customFormat="1" ht="12.75">
      <c r="A48" s="149">
        <v>39</v>
      </c>
      <c r="B48" s="161">
        <v>3560029</v>
      </c>
      <c r="C48" s="163" t="s">
        <v>263</v>
      </c>
      <c r="D48" s="162" t="s">
        <v>264</v>
      </c>
      <c r="E48" s="153">
        <f t="shared" si="2"/>
        <v>45</v>
      </c>
      <c r="F48" s="154"/>
      <c r="G48" s="154"/>
      <c r="H48" s="154"/>
      <c r="I48" s="154"/>
      <c r="J48" s="154"/>
      <c r="K48" s="154"/>
      <c r="L48" s="154">
        <v>45</v>
      </c>
      <c r="M48" s="154"/>
      <c r="N48" s="155"/>
      <c r="O48" s="154"/>
      <c r="P48" s="156"/>
      <c r="Q48" s="154"/>
      <c r="R48" s="157"/>
      <c r="S48" s="181"/>
      <c r="T48" s="183"/>
      <c r="U48" s="158"/>
      <c r="V48" s="148"/>
    </row>
    <row r="49" spans="1:22" s="20" customFormat="1" ht="12.75">
      <c r="A49" s="149">
        <v>40</v>
      </c>
      <c r="B49" s="150">
        <v>3290052</v>
      </c>
      <c r="C49" s="163" t="s">
        <v>302</v>
      </c>
      <c r="D49" s="152" t="s">
        <v>13</v>
      </c>
      <c r="E49" s="153">
        <f t="shared" si="2"/>
        <v>44</v>
      </c>
      <c r="F49" s="154" t="s">
        <v>282</v>
      </c>
      <c r="G49" s="154" t="s">
        <v>282</v>
      </c>
      <c r="H49" s="154"/>
      <c r="I49" s="154"/>
      <c r="J49" s="154"/>
      <c r="K49" s="154"/>
      <c r="L49" s="154"/>
      <c r="M49" s="154"/>
      <c r="N49" s="155"/>
      <c r="O49" s="154"/>
      <c r="P49" s="156">
        <v>26</v>
      </c>
      <c r="Q49" s="154">
        <v>18</v>
      </c>
      <c r="R49" s="157"/>
      <c r="S49" s="181"/>
      <c r="T49" s="183"/>
      <c r="U49" s="158"/>
      <c r="V49" s="148"/>
    </row>
    <row r="50" spans="1:22" s="20" customFormat="1" ht="12.75">
      <c r="A50" s="149">
        <v>41</v>
      </c>
      <c r="B50" s="161">
        <v>3200188</v>
      </c>
      <c r="C50" s="163" t="s">
        <v>295</v>
      </c>
      <c r="D50" s="162" t="s">
        <v>17</v>
      </c>
      <c r="E50" s="153">
        <f t="shared" si="2"/>
        <v>38</v>
      </c>
      <c r="F50" s="154"/>
      <c r="G50" s="154"/>
      <c r="H50" s="154"/>
      <c r="I50" s="154"/>
      <c r="J50" s="154"/>
      <c r="K50" s="154"/>
      <c r="L50" s="154"/>
      <c r="M50" s="154"/>
      <c r="N50" s="155"/>
      <c r="O50" s="154">
        <v>26</v>
      </c>
      <c r="P50" s="156">
        <v>12</v>
      </c>
      <c r="Q50" s="154"/>
      <c r="R50" s="157"/>
      <c r="S50" s="181"/>
      <c r="T50" s="183"/>
      <c r="U50" s="158"/>
      <c r="V50" s="148"/>
    </row>
    <row r="51" spans="1:22" s="20" customFormat="1" ht="12.75">
      <c r="A51" s="149">
        <v>42</v>
      </c>
      <c r="B51" s="161">
        <v>3481182</v>
      </c>
      <c r="C51" s="151" t="s">
        <v>97</v>
      </c>
      <c r="D51" s="152" t="s">
        <v>15</v>
      </c>
      <c r="E51" s="153">
        <f t="shared" si="2"/>
        <v>37</v>
      </c>
      <c r="F51" s="154"/>
      <c r="G51" s="154">
        <v>2</v>
      </c>
      <c r="H51" s="154">
        <v>8</v>
      </c>
      <c r="I51" s="154"/>
      <c r="J51" s="154"/>
      <c r="K51" s="154">
        <v>14</v>
      </c>
      <c r="L51" s="154">
        <v>10</v>
      </c>
      <c r="M51" s="154"/>
      <c r="N51" s="155"/>
      <c r="O51" s="154">
        <v>3</v>
      </c>
      <c r="P51" s="156"/>
      <c r="Q51" s="154"/>
      <c r="R51" s="157"/>
      <c r="S51" s="181"/>
      <c r="T51" s="183"/>
      <c r="U51" s="158"/>
      <c r="V51" s="148"/>
    </row>
    <row r="52" spans="1:22" s="20" customFormat="1" ht="12.75">
      <c r="A52" s="149">
        <v>43</v>
      </c>
      <c r="B52" s="150">
        <v>3480465</v>
      </c>
      <c r="C52" s="151" t="s">
        <v>100</v>
      </c>
      <c r="D52" s="152" t="s">
        <v>15</v>
      </c>
      <c r="E52" s="153">
        <v>33</v>
      </c>
      <c r="F52" s="154">
        <v>8</v>
      </c>
      <c r="G52" s="154"/>
      <c r="H52" s="154"/>
      <c r="I52" s="154"/>
      <c r="J52" s="154"/>
      <c r="K52" s="154"/>
      <c r="L52" s="154"/>
      <c r="M52" s="154">
        <v>3</v>
      </c>
      <c r="N52" s="155"/>
      <c r="O52" s="154"/>
      <c r="P52" s="156"/>
      <c r="Q52" s="154"/>
      <c r="R52" s="157"/>
      <c r="S52" s="181">
        <v>22</v>
      </c>
      <c r="T52" s="183">
        <v>20</v>
      </c>
      <c r="U52" s="158"/>
      <c r="V52" s="148"/>
    </row>
    <row r="53" spans="1:22" s="20" customFormat="1" ht="12.75">
      <c r="A53" s="149">
        <v>43</v>
      </c>
      <c r="B53" s="161">
        <v>3230035</v>
      </c>
      <c r="C53" s="163" t="s">
        <v>314</v>
      </c>
      <c r="D53" s="162" t="s">
        <v>311</v>
      </c>
      <c r="E53" s="153">
        <f aca="true" t="shared" si="3" ref="E53:E66">SUM(F53:V53)</f>
        <v>33</v>
      </c>
      <c r="F53" s="154"/>
      <c r="G53" s="154"/>
      <c r="H53" s="154"/>
      <c r="I53" s="154"/>
      <c r="J53" s="154"/>
      <c r="K53" s="154"/>
      <c r="L53" s="154"/>
      <c r="M53" s="154"/>
      <c r="N53" s="155"/>
      <c r="O53" s="154"/>
      <c r="P53" s="156"/>
      <c r="Q53" s="154"/>
      <c r="R53" s="157"/>
      <c r="S53" s="181">
        <v>20</v>
      </c>
      <c r="T53" s="183">
        <v>13</v>
      </c>
      <c r="U53" s="158"/>
      <c r="V53" s="148"/>
    </row>
    <row r="54" spans="1:22" s="20" customFormat="1" ht="12.75">
      <c r="A54" s="149">
        <v>44</v>
      </c>
      <c r="B54" s="161">
        <v>1297957</v>
      </c>
      <c r="C54" s="151" t="s">
        <v>80</v>
      </c>
      <c r="D54" s="152" t="s">
        <v>13</v>
      </c>
      <c r="E54" s="153">
        <f t="shared" si="3"/>
        <v>32</v>
      </c>
      <c r="F54" s="154"/>
      <c r="G54" s="154">
        <v>32</v>
      </c>
      <c r="H54" s="154"/>
      <c r="I54" s="154"/>
      <c r="J54" s="154"/>
      <c r="K54" s="154"/>
      <c r="L54" s="154"/>
      <c r="M54" s="154"/>
      <c r="N54" s="155"/>
      <c r="O54" s="154"/>
      <c r="P54" s="156"/>
      <c r="Q54" s="154"/>
      <c r="R54" s="157"/>
      <c r="S54" s="181"/>
      <c r="T54" s="183"/>
      <c r="U54" s="158"/>
      <c r="V54" s="148"/>
    </row>
    <row r="55" spans="1:22" s="20" customFormat="1" ht="12.75">
      <c r="A55" s="149">
        <v>44</v>
      </c>
      <c r="B55" s="150">
        <v>3290004</v>
      </c>
      <c r="C55" s="151" t="s">
        <v>79</v>
      </c>
      <c r="D55" s="152" t="s">
        <v>13</v>
      </c>
      <c r="E55" s="153">
        <f t="shared" si="3"/>
        <v>32</v>
      </c>
      <c r="F55" s="154">
        <v>10</v>
      </c>
      <c r="G55" s="154">
        <v>22</v>
      </c>
      <c r="H55" s="154"/>
      <c r="I55" s="154"/>
      <c r="J55" s="154"/>
      <c r="K55" s="154"/>
      <c r="L55" s="154"/>
      <c r="M55" s="154"/>
      <c r="N55" s="155"/>
      <c r="O55" s="154"/>
      <c r="P55" s="156"/>
      <c r="Q55" s="154"/>
      <c r="R55" s="157"/>
      <c r="S55" s="181"/>
      <c r="T55" s="183"/>
      <c r="U55" s="158"/>
      <c r="V55" s="148"/>
    </row>
    <row r="56" spans="1:22" s="20" customFormat="1" ht="12.75">
      <c r="A56" s="149">
        <v>44</v>
      </c>
      <c r="B56" s="150">
        <v>3290182</v>
      </c>
      <c r="C56" s="151" t="s">
        <v>78</v>
      </c>
      <c r="D56" s="152" t="s">
        <v>13</v>
      </c>
      <c r="E56" s="153">
        <f t="shared" si="3"/>
        <v>32</v>
      </c>
      <c r="F56" s="154">
        <v>22</v>
      </c>
      <c r="G56" s="154">
        <v>10</v>
      </c>
      <c r="H56" s="154"/>
      <c r="I56" s="154"/>
      <c r="J56" s="154"/>
      <c r="K56" s="154"/>
      <c r="L56" s="154"/>
      <c r="M56" s="154"/>
      <c r="N56" s="155"/>
      <c r="O56" s="154"/>
      <c r="P56" s="156"/>
      <c r="Q56" s="154"/>
      <c r="R56" s="157"/>
      <c r="S56" s="181"/>
      <c r="T56" s="183"/>
      <c r="U56" s="158"/>
      <c r="V56" s="148"/>
    </row>
    <row r="57" spans="1:22" s="20" customFormat="1" ht="12.75">
      <c r="A57" s="149">
        <v>44</v>
      </c>
      <c r="B57" s="161">
        <v>3550024</v>
      </c>
      <c r="C57" s="151" t="s">
        <v>103</v>
      </c>
      <c r="D57" s="152" t="s">
        <v>37</v>
      </c>
      <c r="E57" s="153">
        <f t="shared" si="3"/>
        <v>32</v>
      </c>
      <c r="F57" s="154"/>
      <c r="G57" s="154"/>
      <c r="H57" s="154"/>
      <c r="I57" s="154">
        <v>6</v>
      </c>
      <c r="J57" s="154"/>
      <c r="K57" s="154"/>
      <c r="L57" s="154"/>
      <c r="M57" s="154">
        <v>26</v>
      </c>
      <c r="N57" s="155"/>
      <c r="O57" s="154"/>
      <c r="P57" s="156"/>
      <c r="Q57" s="154"/>
      <c r="R57" s="157"/>
      <c r="S57" s="181"/>
      <c r="T57" s="183"/>
      <c r="U57" s="158"/>
      <c r="V57" s="148"/>
    </row>
    <row r="58" spans="1:22" s="20" customFormat="1" ht="12.75">
      <c r="A58" s="149">
        <v>45</v>
      </c>
      <c r="B58" s="161">
        <v>3550036</v>
      </c>
      <c r="C58" s="151" t="s">
        <v>98</v>
      </c>
      <c r="D58" s="152" t="s">
        <v>37</v>
      </c>
      <c r="E58" s="153">
        <f t="shared" si="3"/>
        <v>30</v>
      </c>
      <c r="F58" s="154"/>
      <c r="G58" s="154"/>
      <c r="H58" s="154"/>
      <c r="I58" s="154">
        <v>8</v>
      </c>
      <c r="J58" s="154"/>
      <c r="K58" s="154"/>
      <c r="L58" s="154"/>
      <c r="M58" s="154">
        <v>14</v>
      </c>
      <c r="N58" s="155"/>
      <c r="O58" s="154">
        <v>8</v>
      </c>
      <c r="P58" s="156"/>
      <c r="Q58" s="154"/>
      <c r="R58" s="157"/>
      <c r="S58" s="181"/>
      <c r="T58" s="183"/>
      <c r="U58" s="158"/>
      <c r="V58" s="148"/>
    </row>
    <row r="59" spans="1:22" s="20" customFormat="1" ht="12.75">
      <c r="A59" s="149">
        <v>46</v>
      </c>
      <c r="B59" s="159">
        <v>3230008</v>
      </c>
      <c r="C59" s="163" t="s">
        <v>316</v>
      </c>
      <c r="D59" s="162" t="s">
        <v>311</v>
      </c>
      <c r="E59" s="153">
        <f t="shared" si="3"/>
        <v>29</v>
      </c>
      <c r="F59" s="154"/>
      <c r="G59" s="154"/>
      <c r="H59" s="154"/>
      <c r="I59" s="154"/>
      <c r="J59" s="154"/>
      <c r="K59" s="154"/>
      <c r="L59" s="154"/>
      <c r="M59" s="154"/>
      <c r="N59" s="155"/>
      <c r="O59" s="154"/>
      <c r="P59" s="156"/>
      <c r="Q59" s="154"/>
      <c r="R59" s="157"/>
      <c r="S59" s="181">
        <v>15</v>
      </c>
      <c r="T59" s="183">
        <v>14</v>
      </c>
      <c r="U59" s="158"/>
      <c r="V59" s="148"/>
    </row>
    <row r="60" spans="1:22" s="20" customFormat="1" ht="12.75">
      <c r="A60" s="149">
        <v>47</v>
      </c>
      <c r="B60" s="150">
        <v>3200200</v>
      </c>
      <c r="C60" s="151" t="s">
        <v>107</v>
      </c>
      <c r="D60" s="152" t="s">
        <v>17</v>
      </c>
      <c r="E60" s="153">
        <f t="shared" si="3"/>
        <v>27</v>
      </c>
      <c r="F60" s="154"/>
      <c r="G60" s="154"/>
      <c r="H60" s="154"/>
      <c r="I60" s="154"/>
      <c r="J60" s="154"/>
      <c r="K60" s="154">
        <v>16</v>
      </c>
      <c r="L60" s="154">
        <v>11</v>
      </c>
      <c r="M60" s="154"/>
      <c r="N60" s="155"/>
      <c r="O60" s="154"/>
      <c r="P60" s="156"/>
      <c r="Q60" s="154"/>
      <c r="R60" s="157"/>
      <c r="S60" s="181"/>
      <c r="T60" s="183"/>
      <c r="U60" s="158"/>
      <c r="V60" s="148"/>
    </row>
    <row r="61" spans="1:22" s="20" customFormat="1" ht="12.75">
      <c r="A61" s="149">
        <v>48</v>
      </c>
      <c r="B61" s="161">
        <v>3190095</v>
      </c>
      <c r="C61" s="164" t="s">
        <v>84</v>
      </c>
      <c r="D61" s="162" t="s">
        <v>23</v>
      </c>
      <c r="E61" s="153">
        <f t="shared" si="3"/>
        <v>26</v>
      </c>
      <c r="F61" s="154"/>
      <c r="G61" s="154"/>
      <c r="H61" s="154"/>
      <c r="I61" s="154"/>
      <c r="J61" s="154">
        <v>26</v>
      </c>
      <c r="K61" s="154"/>
      <c r="L61" s="154"/>
      <c r="M61" s="154"/>
      <c r="N61" s="155"/>
      <c r="O61" s="154"/>
      <c r="P61" s="156"/>
      <c r="Q61" s="154"/>
      <c r="R61" s="157"/>
      <c r="S61" s="181"/>
      <c r="T61" s="183"/>
      <c r="U61" s="158"/>
      <c r="V61" s="148"/>
    </row>
    <row r="62" spans="1:22" s="20" customFormat="1" ht="12.75">
      <c r="A62" s="149">
        <v>48</v>
      </c>
      <c r="B62" s="161">
        <v>3200044</v>
      </c>
      <c r="C62" s="151" t="s">
        <v>83</v>
      </c>
      <c r="D62" s="152" t="s">
        <v>17</v>
      </c>
      <c r="E62" s="153">
        <f t="shared" si="3"/>
        <v>26</v>
      </c>
      <c r="F62" s="154"/>
      <c r="G62" s="154"/>
      <c r="H62" s="154"/>
      <c r="I62" s="154"/>
      <c r="J62" s="154">
        <v>26</v>
      </c>
      <c r="K62" s="154"/>
      <c r="L62" s="154"/>
      <c r="M62" s="154"/>
      <c r="N62" s="155"/>
      <c r="O62" s="154"/>
      <c r="P62" s="156"/>
      <c r="Q62" s="154"/>
      <c r="R62" s="157"/>
      <c r="S62" s="181"/>
      <c r="T62" s="183"/>
      <c r="U62" s="158"/>
      <c r="V62" s="148"/>
    </row>
    <row r="63" spans="1:22" s="20" customFormat="1" ht="12.75">
      <c r="A63" s="149">
        <v>49</v>
      </c>
      <c r="B63" s="167">
        <v>3710003</v>
      </c>
      <c r="C63" s="163" t="s">
        <v>317</v>
      </c>
      <c r="D63" s="162" t="s">
        <v>318</v>
      </c>
      <c r="E63" s="153">
        <f t="shared" si="3"/>
        <v>25</v>
      </c>
      <c r="F63" s="154"/>
      <c r="G63" s="154"/>
      <c r="H63" s="154"/>
      <c r="I63" s="154"/>
      <c r="J63" s="154"/>
      <c r="K63" s="154"/>
      <c r="L63" s="154"/>
      <c r="M63" s="154"/>
      <c r="N63" s="155"/>
      <c r="O63" s="154"/>
      <c r="P63" s="156"/>
      <c r="Q63" s="154"/>
      <c r="R63" s="157"/>
      <c r="S63" s="181">
        <v>13</v>
      </c>
      <c r="T63" s="183">
        <v>12</v>
      </c>
      <c r="U63" s="158"/>
      <c r="V63" s="148"/>
    </row>
    <row r="64" spans="1:22" s="20" customFormat="1" ht="12.75">
      <c r="A64" s="149">
        <v>49</v>
      </c>
      <c r="B64" s="161">
        <v>3550032</v>
      </c>
      <c r="C64" s="151" t="s">
        <v>93</v>
      </c>
      <c r="D64" s="152" t="s">
        <v>37</v>
      </c>
      <c r="E64" s="153">
        <f t="shared" si="3"/>
        <v>25</v>
      </c>
      <c r="F64" s="154"/>
      <c r="G64" s="154"/>
      <c r="H64" s="154"/>
      <c r="I64" s="154">
        <v>12</v>
      </c>
      <c r="J64" s="154"/>
      <c r="K64" s="154"/>
      <c r="L64" s="154"/>
      <c r="M64" s="154">
        <v>13</v>
      </c>
      <c r="N64" s="155"/>
      <c r="O64" s="154"/>
      <c r="P64" s="156"/>
      <c r="Q64" s="154"/>
      <c r="R64" s="157"/>
      <c r="S64" s="181"/>
      <c r="T64" s="183"/>
      <c r="U64" s="158"/>
      <c r="V64" s="148"/>
    </row>
    <row r="65" spans="1:22" s="20" customFormat="1" ht="12.75">
      <c r="A65" s="149">
        <v>50</v>
      </c>
      <c r="B65" s="150">
        <v>3380023</v>
      </c>
      <c r="C65" s="163" t="s">
        <v>265</v>
      </c>
      <c r="D65" s="162" t="s">
        <v>43</v>
      </c>
      <c r="E65" s="153">
        <f t="shared" si="3"/>
        <v>24</v>
      </c>
      <c r="F65" s="154"/>
      <c r="G65" s="154"/>
      <c r="H65" s="154"/>
      <c r="I65" s="154"/>
      <c r="J65" s="154"/>
      <c r="K65" s="154"/>
      <c r="L65" s="154">
        <v>24</v>
      </c>
      <c r="M65" s="154"/>
      <c r="N65" s="155"/>
      <c r="O65" s="154"/>
      <c r="P65" s="156"/>
      <c r="Q65" s="154"/>
      <c r="R65" s="157"/>
      <c r="S65" s="181"/>
      <c r="T65" s="183"/>
      <c r="U65" s="158"/>
      <c r="V65" s="148"/>
    </row>
    <row r="66" spans="1:22" s="20" customFormat="1" ht="12.75">
      <c r="A66" s="149">
        <v>51</v>
      </c>
      <c r="B66" s="150">
        <v>3180208</v>
      </c>
      <c r="C66" s="151" t="s">
        <v>85</v>
      </c>
      <c r="D66" s="152" t="s">
        <v>25</v>
      </c>
      <c r="E66" s="153">
        <f t="shared" si="3"/>
        <v>23</v>
      </c>
      <c r="F66" s="154">
        <v>15</v>
      </c>
      <c r="G66" s="154">
        <v>1</v>
      </c>
      <c r="H66" s="154">
        <v>7</v>
      </c>
      <c r="I66" s="154"/>
      <c r="J66" s="154"/>
      <c r="K66" s="154"/>
      <c r="L66" s="154"/>
      <c r="M66" s="154"/>
      <c r="N66" s="155"/>
      <c r="O66" s="154"/>
      <c r="P66" s="156"/>
      <c r="Q66" s="154"/>
      <c r="R66" s="157"/>
      <c r="S66" s="181"/>
      <c r="T66" s="183"/>
      <c r="U66" s="158"/>
      <c r="V66" s="148"/>
    </row>
    <row r="67" spans="1:22" s="20" customFormat="1" ht="12.75">
      <c r="A67" s="149">
        <v>52</v>
      </c>
      <c r="B67" s="161">
        <v>3400010</v>
      </c>
      <c r="C67" s="163" t="s">
        <v>283</v>
      </c>
      <c r="D67" s="162" t="s">
        <v>41</v>
      </c>
      <c r="E67" s="153">
        <v>22</v>
      </c>
      <c r="F67" s="154"/>
      <c r="G67" s="154"/>
      <c r="H67" s="154"/>
      <c r="I67" s="154"/>
      <c r="J67" s="154"/>
      <c r="K67" s="154"/>
      <c r="L67" s="154"/>
      <c r="M67" s="154">
        <v>10</v>
      </c>
      <c r="N67" s="155"/>
      <c r="O67" s="154"/>
      <c r="P67" s="156"/>
      <c r="Q67" s="154"/>
      <c r="R67" s="157"/>
      <c r="S67" s="181">
        <v>12</v>
      </c>
      <c r="T67" s="183">
        <v>18</v>
      </c>
      <c r="U67" s="158"/>
      <c r="V67" s="148"/>
    </row>
    <row r="68" spans="1:22" s="20" customFormat="1" ht="12.75">
      <c r="A68" s="149">
        <v>53</v>
      </c>
      <c r="B68" s="150">
        <v>3150411</v>
      </c>
      <c r="C68" s="151" t="s">
        <v>108</v>
      </c>
      <c r="D68" s="152" t="s">
        <v>29</v>
      </c>
      <c r="E68" s="153">
        <f aca="true" t="shared" si="4" ref="E68:E90">SUM(F68:V68)</f>
        <v>21</v>
      </c>
      <c r="F68" s="154"/>
      <c r="G68" s="154"/>
      <c r="H68" s="154"/>
      <c r="I68" s="154"/>
      <c r="J68" s="154"/>
      <c r="K68" s="154">
        <v>13</v>
      </c>
      <c r="L68" s="154">
        <v>8</v>
      </c>
      <c r="M68" s="154"/>
      <c r="N68" s="155"/>
      <c r="O68" s="154"/>
      <c r="P68" s="156"/>
      <c r="Q68" s="154"/>
      <c r="R68" s="157"/>
      <c r="S68" s="181"/>
      <c r="T68" s="183"/>
      <c r="U68" s="158"/>
      <c r="V68" s="166"/>
    </row>
    <row r="69" spans="1:22" s="20" customFormat="1" ht="12.75">
      <c r="A69" s="149">
        <v>54</v>
      </c>
      <c r="B69" s="161">
        <v>3200191</v>
      </c>
      <c r="C69" s="151" t="s">
        <v>88</v>
      </c>
      <c r="D69" s="152" t="s">
        <v>17</v>
      </c>
      <c r="E69" s="153">
        <f t="shared" si="4"/>
        <v>20</v>
      </c>
      <c r="F69" s="154"/>
      <c r="G69" s="154"/>
      <c r="H69" s="154"/>
      <c r="I69" s="154">
        <v>20</v>
      </c>
      <c r="J69" s="154"/>
      <c r="K69" s="154"/>
      <c r="L69" s="154"/>
      <c r="M69" s="154"/>
      <c r="N69" s="155"/>
      <c r="O69" s="154"/>
      <c r="P69" s="156"/>
      <c r="Q69" s="154"/>
      <c r="R69" s="157"/>
      <c r="S69" s="181"/>
      <c r="T69" s="183"/>
      <c r="U69" s="158"/>
      <c r="V69" s="148"/>
    </row>
    <row r="70" spans="1:22" s="20" customFormat="1" ht="12.75">
      <c r="A70" s="149">
        <v>55</v>
      </c>
      <c r="B70" s="161">
        <v>1278460</v>
      </c>
      <c r="C70" s="163" t="s">
        <v>315</v>
      </c>
      <c r="D70" s="162" t="s">
        <v>311</v>
      </c>
      <c r="E70" s="153">
        <f t="shared" si="4"/>
        <v>18</v>
      </c>
      <c r="F70" s="154"/>
      <c r="G70" s="154"/>
      <c r="H70" s="154"/>
      <c r="I70" s="154"/>
      <c r="J70" s="154"/>
      <c r="K70" s="154"/>
      <c r="L70" s="154"/>
      <c r="M70" s="154"/>
      <c r="N70" s="155"/>
      <c r="O70" s="154"/>
      <c r="P70" s="156"/>
      <c r="Q70" s="154"/>
      <c r="R70" s="157"/>
      <c r="S70" s="181">
        <v>18</v>
      </c>
      <c r="T70" s="183"/>
      <c r="U70" s="158"/>
      <c r="V70" s="148"/>
    </row>
    <row r="71" spans="1:22" s="20" customFormat="1" ht="12.75">
      <c r="A71" s="149">
        <v>56</v>
      </c>
      <c r="B71" s="161">
        <v>3230036</v>
      </c>
      <c r="C71" s="206" t="s">
        <v>350</v>
      </c>
      <c r="D71" s="205" t="s">
        <v>311</v>
      </c>
      <c r="E71" s="153">
        <f t="shared" si="4"/>
        <v>16</v>
      </c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204"/>
      <c r="T71" s="183">
        <v>16</v>
      </c>
      <c r="U71" s="158"/>
      <c r="V71" s="148"/>
    </row>
    <row r="72" spans="1:22" s="20" customFormat="1" ht="12.75">
      <c r="A72" s="149">
        <v>56</v>
      </c>
      <c r="B72" s="159">
        <v>3520007</v>
      </c>
      <c r="C72" s="151" t="s">
        <v>89</v>
      </c>
      <c r="D72" s="152" t="s">
        <v>27</v>
      </c>
      <c r="E72" s="153">
        <f t="shared" si="4"/>
        <v>16</v>
      </c>
      <c r="F72" s="154">
        <v>3</v>
      </c>
      <c r="G72" s="154">
        <v>3</v>
      </c>
      <c r="H72" s="154">
        <v>6</v>
      </c>
      <c r="I72" s="154"/>
      <c r="J72" s="154">
        <v>4</v>
      </c>
      <c r="K72" s="154"/>
      <c r="L72" s="154"/>
      <c r="M72" s="156"/>
      <c r="N72" s="155"/>
      <c r="O72" s="154"/>
      <c r="P72" s="156"/>
      <c r="Q72" s="154"/>
      <c r="R72" s="157"/>
      <c r="S72" s="181"/>
      <c r="T72" s="183"/>
      <c r="U72" s="158"/>
      <c r="V72" s="148"/>
    </row>
    <row r="73" spans="1:22" s="20" customFormat="1" ht="12.75">
      <c r="A73" s="149">
        <v>57</v>
      </c>
      <c r="B73" s="161">
        <v>3190133</v>
      </c>
      <c r="C73" s="163" t="s">
        <v>286</v>
      </c>
      <c r="D73" s="162" t="s">
        <v>23</v>
      </c>
      <c r="E73" s="153">
        <f t="shared" si="4"/>
        <v>15</v>
      </c>
      <c r="F73" s="154"/>
      <c r="G73" s="154"/>
      <c r="H73" s="154"/>
      <c r="I73" s="154"/>
      <c r="J73" s="154"/>
      <c r="K73" s="154"/>
      <c r="L73" s="154"/>
      <c r="M73" s="154">
        <v>4</v>
      </c>
      <c r="N73" s="155"/>
      <c r="O73" s="154">
        <v>11</v>
      </c>
      <c r="P73" s="156"/>
      <c r="Q73" s="154"/>
      <c r="R73" s="157"/>
      <c r="S73" s="181"/>
      <c r="T73" s="183"/>
      <c r="U73" s="158"/>
      <c r="V73" s="148"/>
    </row>
    <row r="74" spans="1:22" s="20" customFormat="1" ht="12.75">
      <c r="A74" s="149">
        <v>57</v>
      </c>
      <c r="B74" s="150">
        <v>3480482</v>
      </c>
      <c r="C74" s="151" t="s">
        <v>90</v>
      </c>
      <c r="D74" s="152" t="s">
        <v>15</v>
      </c>
      <c r="E74" s="153">
        <f t="shared" si="4"/>
        <v>15</v>
      </c>
      <c r="F74" s="154">
        <v>12</v>
      </c>
      <c r="G74" s="154"/>
      <c r="H74" s="154">
        <v>2</v>
      </c>
      <c r="I74" s="154"/>
      <c r="J74" s="154"/>
      <c r="K74" s="154"/>
      <c r="L74" s="154"/>
      <c r="M74" s="154">
        <v>1</v>
      </c>
      <c r="N74" s="155"/>
      <c r="O74" s="154"/>
      <c r="P74" s="156"/>
      <c r="Q74" s="154"/>
      <c r="R74" s="157"/>
      <c r="S74" s="181"/>
      <c r="T74" s="183"/>
      <c r="U74" s="158"/>
      <c r="V74" s="148"/>
    </row>
    <row r="75" spans="1:22" s="20" customFormat="1" ht="12.75">
      <c r="A75" s="149">
        <v>58</v>
      </c>
      <c r="B75" s="167">
        <v>1343256</v>
      </c>
      <c r="C75" s="168" t="s">
        <v>270</v>
      </c>
      <c r="D75" s="169" t="s">
        <v>43</v>
      </c>
      <c r="E75" s="153">
        <f t="shared" si="4"/>
        <v>14</v>
      </c>
      <c r="F75" s="156"/>
      <c r="G75" s="156"/>
      <c r="H75" s="156"/>
      <c r="I75" s="156"/>
      <c r="J75" s="156"/>
      <c r="K75" s="156"/>
      <c r="L75" s="154">
        <v>14</v>
      </c>
      <c r="M75" s="154"/>
      <c r="N75" s="155"/>
      <c r="O75" s="154"/>
      <c r="P75" s="156"/>
      <c r="Q75" s="154"/>
      <c r="R75" s="157"/>
      <c r="S75" s="181"/>
      <c r="T75" s="183"/>
      <c r="U75" s="158"/>
      <c r="V75" s="148"/>
    </row>
    <row r="76" spans="1:22" s="20" customFormat="1" ht="12.75">
      <c r="A76" s="149">
        <v>59</v>
      </c>
      <c r="B76" s="161">
        <v>3550035</v>
      </c>
      <c r="C76" s="151" t="s">
        <v>91</v>
      </c>
      <c r="D76" s="152" t="s">
        <v>37</v>
      </c>
      <c r="E76" s="153">
        <f t="shared" si="4"/>
        <v>13</v>
      </c>
      <c r="F76" s="154"/>
      <c r="G76" s="154"/>
      <c r="H76" s="154"/>
      <c r="I76" s="154">
        <v>13</v>
      </c>
      <c r="J76" s="154"/>
      <c r="K76" s="154"/>
      <c r="L76" s="154"/>
      <c r="M76" s="154"/>
      <c r="N76" s="155"/>
      <c r="O76" s="154"/>
      <c r="P76" s="156"/>
      <c r="Q76" s="154"/>
      <c r="R76" s="157"/>
      <c r="S76" s="181"/>
      <c r="T76" s="183"/>
      <c r="U76" s="158"/>
      <c r="V76" s="148"/>
    </row>
    <row r="77" spans="1:22" s="20" customFormat="1" ht="12.75">
      <c r="A77" s="149">
        <v>59</v>
      </c>
      <c r="B77" s="150">
        <v>3480837</v>
      </c>
      <c r="C77" s="151" t="s">
        <v>92</v>
      </c>
      <c r="D77" s="152" t="s">
        <v>15</v>
      </c>
      <c r="E77" s="153">
        <f t="shared" si="4"/>
        <v>13</v>
      </c>
      <c r="F77" s="154">
        <v>13</v>
      </c>
      <c r="G77" s="154"/>
      <c r="H77" s="154"/>
      <c r="I77" s="154"/>
      <c r="J77" s="154"/>
      <c r="K77" s="154"/>
      <c r="L77" s="154"/>
      <c r="M77" s="154"/>
      <c r="N77" s="155"/>
      <c r="O77" s="154"/>
      <c r="P77" s="156"/>
      <c r="Q77" s="154"/>
      <c r="R77" s="157"/>
      <c r="S77" s="181"/>
      <c r="T77" s="183"/>
      <c r="U77" s="158"/>
      <c r="V77" s="148"/>
    </row>
    <row r="78" spans="1:22" s="20" customFormat="1" ht="12.75">
      <c r="A78" s="149">
        <v>60</v>
      </c>
      <c r="B78" s="150">
        <v>3380023</v>
      </c>
      <c r="C78" s="151" t="s">
        <v>109</v>
      </c>
      <c r="D78" s="152" t="s">
        <v>43</v>
      </c>
      <c r="E78" s="153">
        <f t="shared" si="4"/>
        <v>11</v>
      </c>
      <c r="F78" s="154"/>
      <c r="G78" s="154"/>
      <c r="H78" s="154"/>
      <c r="I78" s="154"/>
      <c r="J78" s="154"/>
      <c r="K78" s="154">
        <v>11</v>
      </c>
      <c r="L78" s="154"/>
      <c r="M78" s="154"/>
      <c r="N78" s="155"/>
      <c r="O78" s="154"/>
      <c r="P78" s="156"/>
      <c r="Q78" s="154"/>
      <c r="R78" s="157"/>
      <c r="S78" s="181"/>
      <c r="T78" s="183"/>
      <c r="U78" s="158"/>
      <c r="V78" s="148"/>
    </row>
    <row r="79" spans="1:22" s="20" customFormat="1" ht="12.75">
      <c r="A79" s="149">
        <v>60</v>
      </c>
      <c r="B79" s="161">
        <v>3480493</v>
      </c>
      <c r="C79" s="151" t="s">
        <v>95</v>
      </c>
      <c r="D79" s="152" t="s">
        <v>15</v>
      </c>
      <c r="E79" s="153">
        <f t="shared" si="4"/>
        <v>11</v>
      </c>
      <c r="F79" s="154"/>
      <c r="G79" s="154"/>
      <c r="H79" s="154"/>
      <c r="I79" s="154">
        <v>4</v>
      </c>
      <c r="J79" s="154">
        <v>7</v>
      </c>
      <c r="K79" s="154"/>
      <c r="L79" s="154"/>
      <c r="M79" s="154"/>
      <c r="N79" s="155"/>
      <c r="O79" s="154"/>
      <c r="P79" s="156"/>
      <c r="Q79" s="154"/>
      <c r="R79" s="157"/>
      <c r="S79" s="181"/>
      <c r="T79" s="183"/>
      <c r="U79" s="158"/>
      <c r="V79" s="148"/>
    </row>
    <row r="80" spans="1:22" s="20" customFormat="1" ht="12.75">
      <c r="A80" s="149">
        <v>60</v>
      </c>
      <c r="B80" s="161">
        <v>3230067</v>
      </c>
      <c r="C80" s="163" t="s">
        <v>319</v>
      </c>
      <c r="D80" s="162" t="s">
        <v>311</v>
      </c>
      <c r="E80" s="153">
        <f t="shared" si="4"/>
        <v>11</v>
      </c>
      <c r="F80" s="154"/>
      <c r="G80" s="154"/>
      <c r="H80" s="154"/>
      <c r="I80" s="154"/>
      <c r="J80" s="154"/>
      <c r="K80" s="154"/>
      <c r="L80" s="154"/>
      <c r="M80" s="154"/>
      <c r="N80" s="155"/>
      <c r="O80" s="154"/>
      <c r="P80" s="156"/>
      <c r="Q80" s="154"/>
      <c r="R80" s="157"/>
      <c r="S80" s="181">
        <v>11</v>
      </c>
      <c r="T80" s="183"/>
      <c r="U80" s="158"/>
      <c r="V80" s="148"/>
    </row>
    <row r="81" spans="1:22" s="20" customFormat="1" ht="12.75">
      <c r="A81" s="149">
        <v>61</v>
      </c>
      <c r="B81" s="150">
        <v>3481183</v>
      </c>
      <c r="C81" s="163" t="s">
        <v>306</v>
      </c>
      <c r="D81" s="152" t="s">
        <v>15</v>
      </c>
      <c r="E81" s="153">
        <f t="shared" si="4"/>
        <v>10</v>
      </c>
      <c r="F81" s="154" t="s">
        <v>282</v>
      </c>
      <c r="G81" s="154"/>
      <c r="H81" s="154"/>
      <c r="I81" s="154"/>
      <c r="J81" s="154"/>
      <c r="K81" s="154"/>
      <c r="L81" s="154"/>
      <c r="M81" s="154" t="s">
        <v>282</v>
      </c>
      <c r="N81" s="155"/>
      <c r="O81" s="154"/>
      <c r="P81" s="156"/>
      <c r="Q81" s="154">
        <v>10</v>
      </c>
      <c r="R81" s="157"/>
      <c r="S81" s="181"/>
      <c r="T81" s="183"/>
      <c r="U81" s="148"/>
      <c r="V81" s="148"/>
    </row>
    <row r="82" spans="1:22" s="20" customFormat="1" ht="12.75">
      <c r="A82" s="149">
        <v>61</v>
      </c>
      <c r="B82" s="161">
        <v>3200184</v>
      </c>
      <c r="C82" s="163" t="s">
        <v>285</v>
      </c>
      <c r="D82" s="162" t="s">
        <v>17</v>
      </c>
      <c r="E82" s="153">
        <f t="shared" si="4"/>
        <v>10</v>
      </c>
      <c r="F82" s="154"/>
      <c r="G82" s="154"/>
      <c r="H82" s="154"/>
      <c r="I82" s="154"/>
      <c r="J82" s="154"/>
      <c r="K82" s="154"/>
      <c r="L82" s="154"/>
      <c r="M82" s="154">
        <v>6</v>
      </c>
      <c r="N82" s="155"/>
      <c r="O82" s="154">
        <v>4</v>
      </c>
      <c r="P82" s="156"/>
      <c r="Q82" s="156"/>
      <c r="R82" s="157"/>
      <c r="S82" s="183"/>
      <c r="T82" s="183"/>
      <c r="U82" s="158"/>
      <c r="V82" s="148"/>
    </row>
    <row r="83" spans="1:22" s="105" customFormat="1" ht="12.75">
      <c r="A83" s="149">
        <v>62</v>
      </c>
      <c r="B83" s="161">
        <v>3560053</v>
      </c>
      <c r="C83" s="163" t="s">
        <v>271</v>
      </c>
      <c r="D83" s="162" t="s">
        <v>264</v>
      </c>
      <c r="E83" s="153">
        <f t="shared" si="4"/>
        <v>9</v>
      </c>
      <c r="F83" s="154"/>
      <c r="G83" s="154"/>
      <c r="H83" s="154"/>
      <c r="I83" s="154"/>
      <c r="J83" s="154"/>
      <c r="K83" s="154"/>
      <c r="L83" s="154">
        <v>9</v>
      </c>
      <c r="M83" s="154"/>
      <c r="N83" s="155"/>
      <c r="O83" s="154"/>
      <c r="P83" s="156"/>
      <c r="Q83" s="154"/>
      <c r="R83" s="157"/>
      <c r="S83" s="181"/>
      <c r="T83" s="183"/>
      <c r="U83" s="158"/>
      <c r="V83" s="148"/>
    </row>
    <row r="84" spans="1:22" s="20" customFormat="1" ht="12.75">
      <c r="A84" s="149">
        <v>63</v>
      </c>
      <c r="B84" s="159">
        <v>3520009</v>
      </c>
      <c r="C84" s="151" t="s">
        <v>99</v>
      </c>
      <c r="D84" s="152" t="s">
        <v>27</v>
      </c>
      <c r="E84" s="153">
        <f t="shared" si="4"/>
        <v>8</v>
      </c>
      <c r="F84" s="154">
        <v>4</v>
      </c>
      <c r="G84" s="154"/>
      <c r="H84" s="154">
        <v>4</v>
      </c>
      <c r="I84" s="154"/>
      <c r="J84" s="154"/>
      <c r="K84" s="154"/>
      <c r="L84" s="154"/>
      <c r="M84" s="154"/>
      <c r="N84" s="155"/>
      <c r="O84" s="154"/>
      <c r="P84" s="156"/>
      <c r="Q84" s="154"/>
      <c r="R84" s="157"/>
      <c r="S84" s="181"/>
      <c r="T84" s="183"/>
      <c r="U84" s="158"/>
      <c r="V84" s="148"/>
    </row>
    <row r="85" spans="1:22" s="20" customFormat="1" ht="12.75">
      <c r="A85" s="149">
        <v>64</v>
      </c>
      <c r="B85" s="150">
        <v>3480479</v>
      </c>
      <c r="C85" s="151" t="s">
        <v>101</v>
      </c>
      <c r="D85" s="152" t="s">
        <v>15</v>
      </c>
      <c r="E85" s="153">
        <f t="shared" si="4"/>
        <v>7</v>
      </c>
      <c r="F85" s="154">
        <v>7</v>
      </c>
      <c r="G85" s="154"/>
      <c r="H85" s="154"/>
      <c r="I85" s="154"/>
      <c r="J85" s="154"/>
      <c r="K85" s="154"/>
      <c r="L85" s="154"/>
      <c r="M85" s="154"/>
      <c r="N85" s="157"/>
      <c r="O85" s="156"/>
      <c r="P85" s="156"/>
      <c r="Q85" s="154"/>
      <c r="R85" s="157"/>
      <c r="S85" s="181"/>
      <c r="T85" s="183"/>
      <c r="U85" s="158"/>
      <c r="V85" s="148"/>
    </row>
    <row r="86" spans="1:22" s="20" customFormat="1" ht="12.75">
      <c r="A86" s="149">
        <v>65</v>
      </c>
      <c r="B86" s="161">
        <v>3480475</v>
      </c>
      <c r="C86" s="163" t="s">
        <v>272</v>
      </c>
      <c r="D86" s="162" t="s">
        <v>15</v>
      </c>
      <c r="E86" s="153">
        <f t="shared" si="4"/>
        <v>6</v>
      </c>
      <c r="F86" s="154"/>
      <c r="G86" s="154"/>
      <c r="H86" s="154"/>
      <c r="I86" s="154"/>
      <c r="J86" s="154"/>
      <c r="K86" s="154"/>
      <c r="L86" s="154">
        <v>6</v>
      </c>
      <c r="M86" s="154"/>
      <c r="N86" s="155"/>
      <c r="O86" s="154"/>
      <c r="P86" s="156"/>
      <c r="Q86" s="154"/>
      <c r="R86" s="157"/>
      <c r="S86" s="181"/>
      <c r="T86" s="183"/>
      <c r="U86" s="158"/>
      <c r="V86" s="148"/>
    </row>
    <row r="87" spans="1:22" s="20" customFormat="1" ht="12.75">
      <c r="A87" s="149">
        <v>65</v>
      </c>
      <c r="B87" s="150">
        <v>3480484</v>
      </c>
      <c r="C87" s="151" t="s">
        <v>102</v>
      </c>
      <c r="D87" s="152" t="s">
        <v>15</v>
      </c>
      <c r="E87" s="153">
        <f t="shared" si="4"/>
        <v>6</v>
      </c>
      <c r="F87" s="154">
        <v>6</v>
      </c>
      <c r="G87" s="154"/>
      <c r="H87" s="154"/>
      <c r="I87" s="154"/>
      <c r="J87" s="154"/>
      <c r="K87" s="154"/>
      <c r="L87" s="154"/>
      <c r="M87" s="154"/>
      <c r="N87" s="155"/>
      <c r="O87" s="154"/>
      <c r="P87" s="156"/>
      <c r="Q87" s="154"/>
      <c r="R87" s="157"/>
      <c r="S87" s="181"/>
      <c r="T87" s="183"/>
      <c r="U87" s="158"/>
      <c r="V87" s="148"/>
    </row>
    <row r="88" spans="1:22" s="20" customFormat="1" ht="12.75">
      <c r="A88" s="149">
        <v>66</v>
      </c>
      <c r="B88" s="150">
        <v>3550025</v>
      </c>
      <c r="C88" s="151" t="s">
        <v>104</v>
      </c>
      <c r="D88" s="152" t="s">
        <v>37</v>
      </c>
      <c r="E88" s="153">
        <f t="shared" si="4"/>
        <v>5</v>
      </c>
      <c r="F88" s="154">
        <v>5</v>
      </c>
      <c r="G88" s="154"/>
      <c r="H88" s="154"/>
      <c r="I88" s="154"/>
      <c r="J88" s="154"/>
      <c r="K88" s="154"/>
      <c r="L88" s="154"/>
      <c r="M88" s="154"/>
      <c r="N88" s="155"/>
      <c r="O88" s="154"/>
      <c r="P88" s="156"/>
      <c r="Q88" s="154"/>
      <c r="R88" s="157"/>
      <c r="S88" s="181"/>
      <c r="T88" s="183"/>
      <c r="U88" s="158"/>
      <c r="V88" s="148"/>
    </row>
    <row r="89" spans="1:22" s="20" customFormat="1" ht="12.75">
      <c r="A89" s="149">
        <v>67</v>
      </c>
      <c r="B89" s="161">
        <v>3200194</v>
      </c>
      <c r="C89" s="163" t="s">
        <v>296</v>
      </c>
      <c r="D89" s="162" t="s">
        <v>17</v>
      </c>
      <c r="E89" s="153">
        <f t="shared" si="4"/>
        <v>2</v>
      </c>
      <c r="F89" s="154"/>
      <c r="G89" s="154"/>
      <c r="H89" s="154"/>
      <c r="I89" s="154"/>
      <c r="J89" s="154"/>
      <c r="K89" s="154"/>
      <c r="L89" s="154"/>
      <c r="M89" s="154"/>
      <c r="N89" s="155"/>
      <c r="O89" s="154">
        <v>2</v>
      </c>
      <c r="P89" s="156"/>
      <c r="Q89" s="154"/>
      <c r="R89" s="157"/>
      <c r="S89" s="181"/>
      <c r="T89" s="183"/>
      <c r="U89" s="158"/>
      <c r="V89" s="148"/>
    </row>
    <row r="90" spans="1:22" s="20" customFormat="1" ht="13.5" thickBot="1">
      <c r="A90" s="149">
        <v>68</v>
      </c>
      <c r="B90" s="150">
        <v>3200485</v>
      </c>
      <c r="C90" s="163" t="s">
        <v>297</v>
      </c>
      <c r="D90" s="162" t="s">
        <v>17</v>
      </c>
      <c r="E90" s="153">
        <f t="shared" si="4"/>
        <v>1</v>
      </c>
      <c r="F90" s="154"/>
      <c r="G90" s="154"/>
      <c r="H90" s="154"/>
      <c r="I90" s="154"/>
      <c r="J90" s="154"/>
      <c r="K90" s="154"/>
      <c r="L90" s="154"/>
      <c r="M90" s="154"/>
      <c r="N90" s="155"/>
      <c r="O90" s="154">
        <v>1</v>
      </c>
      <c r="P90" s="156"/>
      <c r="Q90" s="154"/>
      <c r="R90" s="157"/>
      <c r="S90" s="181"/>
      <c r="T90" s="207"/>
      <c r="U90" s="166"/>
      <c r="V90" s="166"/>
    </row>
    <row r="91" spans="1:22" s="20" customFormat="1" ht="13.5" thickBot="1">
      <c r="A91" s="253" t="s">
        <v>374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5"/>
    </row>
    <row r="92" spans="1:18" s="20" customFormat="1" ht="12.75">
      <c r="A92" s="170"/>
      <c r="B92" s="1"/>
      <c r="C92" s="2"/>
      <c r="D92" s="1"/>
      <c r="E92" s="1"/>
      <c r="F92" s="2"/>
      <c r="G92" s="4"/>
      <c r="H92" s="2"/>
      <c r="I92" s="2"/>
      <c r="J92" s="2"/>
      <c r="K92" s="34"/>
      <c r="L92" s="1"/>
      <c r="M92" s="1"/>
      <c r="N92" s="35"/>
      <c r="O92" s="35"/>
      <c r="P92" s="36"/>
      <c r="Q92" s="35"/>
      <c r="R92" s="35"/>
    </row>
    <row r="93" spans="1:18" s="20" customFormat="1" ht="12.75">
      <c r="A93" s="170"/>
      <c r="B93" s="1"/>
      <c r="C93" s="2"/>
      <c r="D93" s="1"/>
      <c r="E93" s="1"/>
      <c r="F93" s="2"/>
      <c r="G93" s="4"/>
      <c r="H93" s="2"/>
      <c r="I93" s="2"/>
      <c r="J93" s="2"/>
      <c r="K93" s="34"/>
      <c r="L93" s="1"/>
      <c r="M93" s="1"/>
      <c r="N93" s="35"/>
      <c r="O93" s="35"/>
      <c r="P93" s="36"/>
      <c r="Q93" s="35"/>
      <c r="R93" s="35"/>
    </row>
    <row r="94" spans="1:18" s="20" customFormat="1" ht="12.75">
      <c r="A94" s="118"/>
      <c r="B94" s="1"/>
      <c r="C94" s="2"/>
      <c r="D94" s="1"/>
      <c r="E94" s="1"/>
      <c r="F94" s="2"/>
      <c r="G94" s="4"/>
      <c r="H94" s="2"/>
      <c r="I94" s="2"/>
      <c r="J94" s="2"/>
      <c r="K94" s="34"/>
      <c r="L94" s="1"/>
      <c r="M94" s="1"/>
      <c r="N94" s="35"/>
      <c r="O94" s="35"/>
      <c r="P94" s="36"/>
      <c r="Q94" s="35"/>
      <c r="R94" s="35"/>
    </row>
    <row r="95" spans="1:18" s="20" customFormat="1" ht="12.75">
      <c r="A95" s="1"/>
      <c r="B95" s="1"/>
      <c r="C95" s="2"/>
      <c r="D95" s="1"/>
      <c r="E95" s="1"/>
      <c r="F95" s="2"/>
      <c r="G95" s="4"/>
      <c r="H95" s="2"/>
      <c r="I95" s="2"/>
      <c r="J95" s="2"/>
      <c r="K95" s="34"/>
      <c r="L95" s="1"/>
      <c r="M95" s="1"/>
      <c r="N95" s="35"/>
      <c r="O95" s="35"/>
      <c r="P95" s="36"/>
      <c r="Q95" s="35"/>
      <c r="R95" s="35"/>
    </row>
    <row r="96" spans="1:18" s="20" customFormat="1" ht="12.75">
      <c r="A96" s="1"/>
      <c r="B96" s="1"/>
      <c r="C96" s="2"/>
      <c r="D96" s="1"/>
      <c r="E96" s="1"/>
      <c r="F96" s="2"/>
      <c r="G96" s="4"/>
      <c r="H96" s="2"/>
      <c r="I96" s="2"/>
      <c r="J96" s="2"/>
      <c r="K96" s="34"/>
      <c r="L96" s="1"/>
      <c r="M96" s="1"/>
      <c r="N96" s="35"/>
      <c r="O96" s="35"/>
      <c r="P96" s="36"/>
      <c r="Q96" s="35"/>
      <c r="R96" s="35"/>
    </row>
    <row r="97" spans="1:18" s="20" customFormat="1" ht="12.75">
      <c r="A97" s="1"/>
      <c r="B97" s="1"/>
      <c r="C97" s="2"/>
      <c r="D97" s="1"/>
      <c r="E97" s="1"/>
      <c r="F97" s="2"/>
      <c r="G97" s="4"/>
      <c r="H97" s="2"/>
      <c r="I97" s="2"/>
      <c r="J97" s="2"/>
      <c r="K97" s="34"/>
      <c r="L97" s="1"/>
      <c r="M97" s="1"/>
      <c r="N97" s="35"/>
      <c r="O97" s="35"/>
      <c r="P97" s="36"/>
      <c r="Q97" s="35"/>
      <c r="R97" s="35"/>
    </row>
    <row r="98" spans="1:18" s="20" customFormat="1" ht="12.75">
      <c r="A98" s="1"/>
      <c r="B98" s="1"/>
      <c r="C98" s="2"/>
      <c r="D98" s="1"/>
      <c r="E98" s="1"/>
      <c r="F98" s="2"/>
      <c r="G98" s="4"/>
      <c r="H98" s="2"/>
      <c r="I98" s="2"/>
      <c r="J98" s="2"/>
      <c r="K98" s="34"/>
      <c r="L98" s="1"/>
      <c r="M98" s="1"/>
      <c r="N98" s="35"/>
      <c r="O98" s="35"/>
      <c r="P98" s="36"/>
      <c r="Q98" s="35"/>
      <c r="R98" s="35"/>
    </row>
    <row r="99" spans="1:18" s="20" customFormat="1" ht="12.75">
      <c r="A99" s="1"/>
      <c r="B99" s="1"/>
      <c r="C99" s="2"/>
      <c r="D99" s="1"/>
      <c r="E99" s="1"/>
      <c r="F99" s="2"/>
      <c r="G99" s="4"/>
      <c r="H99" s="2"/>
      <c r="I99" s="2"/>
      <c r="J99" s="2"/>
      <c r="K99" s="34"/>
      <c r="L99" s="1"/>
      <c r="M99" s="1"/>
      <c r="N99" s="35"/>
      <c r="O99" s="35"/>
      <c r="P99" s="36"/>
      <c r="Q99" s="35"/>
      <c r="R99" s="35"/>
    </row>
    <row r="100" spans="1:18" s="20" customFormat="1" ht="12.75">
      <c r="A100" s="1"/>
      <c r="B100" s="1"/>
      <c r="C100" s="2"/>
      <c r="D100" s="1"/>
      <c r="E100" s="1"/>
      <c r="F100" s="2"/>
      <c r="G100" s="4"/>
      <c r="H100" s="2"/>
      <c r="I100" s="2"/>
      <c r="J100" s="2"/>
      <c r="K100" s="34"/>
      <c r="L100" s="1"/>
      <c r="M100" s="1"/>
      <c r="N100" s="35"/>
      <c r="O100" s="35"/>
      <c r="P100" s="36"/>
      <c r="Q100" s="35"/>
      <c r="R100" s="35"/>
    </row>
    <row r="101" spans="1:18" s="20" customFormat="1" ht="12.75">
      <c r="A101" s="1"/>
      <c r="B101" s="1"/>
      <c r="C101" s="2"/>
      <c r="D101" s="1"/>
      <c r="E101" s="1"/>
      <c r="F101" s="2"/>
      <c r="G101" s="4"/>
      <c r="H101" s="2"/>
      <c r="I101" s="2"/>
      <c r="J101" s="2"/>
      <c r="K101" s="34"/>
      <c r="L101" s="1"/>
      <c r="M101" s="1"/>
      <c r="N101" s="35"/>
      <c r="O101" s="35"/>
      <c r="P101" s="36"/>
      <c r="Q101" s="35"/>
      <c r="R101" s="35"/>
    </row>
    <row r="102" spans="1:18" s="20" customFormat="1" ht="12.75" customHeight="1">
      <c r="A102" s="1"/>
      <c r="B102" s="1"/>
      <c r="C102" s="2"/>
      <c r="D102" s="1"/>
      <c r="E102" s="1"/>
      <c r="F102" s="2"/>
      <c r="G102" s="4"/>
      <c r="H102" s="2"/>
      <c r="I102" s="2"/>
      <c r="J102" s="2"/>
      <c r="K102" s="34"/>
      <c r="L102" s="1"/>
      <c r="M102" s="1"/>
      <c r="N102" s="35"/>
      <c r="O102" s="35"/>
      <c r="P102" s="36"/>
      <c r="Q102" s="35"/>
      <c r="R102" s="35"/>
    </row>
    <row r="103" spans="1:18" s="20" customFormat="1" ht="12.75">
      <c r="A103" s="1"/>
      <c r="B103" s="1"/>
      <c r="C103" s="2"/>
      <c r="D103" s="1"/>
      <c r="E103" s="1"/>
      <c r="F103" s="2"/>
      <c r="G103" s="4"/>
      <c r="H103" s="2"/>
      <c r="I103" s="2"/>
      <c r="J103" s="2"/>
      <c r="K103" s="34"/>
      <c r="L103" s="1"/>
      <c r="M103" s="1"/>
      <c r="N103" s="35"/>
      <c r="O103" s="35"/>
      <c r="P103" s="36"/>
      <c r="Q103" s="35"/>
      <c r="R103" s="35"/>
    </row>
    <row r="104" spans="1:18" s="20" customFormat="1" ht="12.75">
      <c r="A104" s="1"/>
      <c r="B104" s="1"/>
      <c r="C104" s="2"/>
      <c r="D104" s="1"/>
      <c r="E104" s="1"/>
      <c r="F104" s="2"/>
      <c r="G104" s="4"/>
      <c r="H104" s="2"/>
      <c r="I104" s="2"/>
      <c r="J104" s="2"/>
      <c r="K104" s="34"/>
      <c r="L104" s="1"/>
      <c r="M104" s="1"/>
      <c r="N104" s="35"/>
      <c r="O104" s="35"/>
      <c r="P104" s="36"/>
      <c r="Q104" s="35"/>
      <c r="R104" s="35"/>
    </row>
    <row r="105" spans="1:18" s="20" customFormat="1" ht="12.75">
      <c r="A105" s="1"/>
      <c r="B105" s="1"/>
      <c r="C105" s="2"/>
      <c r="D105" s="1"/>
      <c r="E105" s="1"/>
      <c r="F105" s="2"/>
      <c r="G105" s="4"/>
      <c r="H105" s="2"/>
      <c r="I105" s="2"/>
      <c r="J105" s="2"/>
      <c r="K105" s="34"/>
      <c r="L105" s="1"/>
      <c r="M105" s="1"/>
      <c r="N105" s="35"/>
      <c r="O105" s="35"/>
      <c r="P105" s="36"/>
      <c r="Q105" s="35"/>
      <c r="R105" s="35"/>
    </row>
    <row r="106" spans="1:18" s="20" customFormat="1" ht="12.75">
      <c r="A106" s="1"/>
      <c r="B106" s="1"/>
      <c r="C106" s="2"/>
      <c r="D106" s="1"/>
      <c r="E106" s="1"/>
      <c r="F106" s="2"/>
      <c r="G106" s="4"/>
      <c r="H106" s="2"/>
      <c r="I106" s="2"/>
      <c r="J106" s="2"/>
      <c r="K106" s="34"/>
      <c r="L106" s="1"/>
      <c r="M106" s="1"/>
      <c r="N106" s="35"/>
      <c r="O106" s="35"/>
      <c r="P106" s="36"/>
      <c r="Q106" s="35"/>
      <c r="R106" s="35"/>
    </row>
    <row r="107" spans="1:18" s="20" customFormat="1" ht="12.75">
      <c r="A107" s="1"/>
      <c r="B107" s="1"/>
      <c r="C107" s="2"/>
      <c r="D107" s="1"/>
      <c r="E107" s="1"/>
      <c r="F107" s="2"/>
      <c r="G107" s="4"/>
      <c r="H107" s="2"/>
      <c r="I107" s="2"/>
      <c r="J107" s="2"/>
      <c r="K107" s="34"/>
      <c r="L107" s="1"/>
      <c r="M107" s="1"/>
      <c r="N107" s="35"/>
      <c r="O107" s="35"/>
      <c r="P107" s="36"/>
      <c r="Q107" s="35"/>
      <c r="R107" s="35"/>
    </row>
    <row r="108" spans="1:18" s="20" customFormat="1" ht="12.75">
      <c r="A108" s="1"/>
      <c r="B108" s="1"/>
      <c r="C108" s="2"/>
      <c r="D108" s="1"/>
      <c r="E108" s="1"/>
      <c r="F108" s="2"/>
      <c r="G108" s="4"/>
      <c r="H108" s="2"/>
      <c r="I108" s="2"/>
      <c r="J108" s="2"/>
      <c r="K108" s="34"/>
      <c r="L108" s="1"/>
      <c r="M108" s="1"/>
      <c r="N108" s="35"/>
      <c r="O108" s="35"/>
      <c r="P108" s="36"/>
      <c r="Q108" s="35"/>
      <c r="R108" s="35"/>
    </row>
    <row r="109" spans="1:18" s="20" customFormat="1" ht="12.75">
      <c r="A109" s="1"/>
      <c r="B109" s="1"/>
      <c r="C109" s="2"/>
      <c r="D109" s="1"/>
      <c r="E109" s="1"/>
      <c r="F109" s="2"/>
      <c r="G109" s="4"/>
      <c r="H109" s="2"/>
      <c r="I109" s="2"/>
      <c r="J109" s="2"/>
      <c r="K109" s="34"/>
      <c r="L109" s="1"/>
      <c r="M109" s="1"/>
      <c r="N109" s="35"/>
      <c r="O109" s="35"/>
      <c r="P109" s="36"/>
      <c r="Q109" s="35"/>
      <c r="R109" s="35"/>
    </row>
    <row r="110" spans="1:18" s="20" customFormat="1" ht="12.75">
      <c r="A110" s="1"/>
      <c r="B110" s="1"/>
      <c r="C110" s="2"/>
      <c r="D110" s="1"/>
      <c r="E110" s="1"/>
      <c r="F110" s="2"/>
      <c r="G110" s="4"/>
      <c r="H110" s="2"/>
      <c r="I110" s="2"/>
      <c r="J110" s="2"/>
      <c r="K110" s="34"/>
      <c r="L110" s="1"/>
      <c r="M110" s="1"/>
      <c r="N110" s="35"/>
      <c r="O110" s="35"/>
      <c r="P110" s="36"/>
      <c r="Q110" s="35"/>
      <c r="R110" s="35"/>
    </row>
    <row r="111" spans="1:18" s="20" customFormat="1" ht="12.75">
      <c r="A111" s="1"/>
      <c r="B111" s="1"/>
      <c r="C111" s="2"/>
      <c r="D111" s="1"/>
      <c r="E111" s="1"/>
      <c r="F111" s="2"/>
      <c r="G111" s="4"/>
      <c r="H111" s="2"/>
      <c r="I111" s="2"/>
      <c r="J111" s="2"/>
      <c r="K111" s="34"/>
      <c r="L111" s="1"/>
      <c r="M111" s="1"/>
      <c r="N111" s="35"/>
      <c r="O111" s="35"/>
      <c r="P111" s="36"/>
      <c r="Q111" s="35"/>
      <c r="R111" s="35"/>
    </row>
    <row r="112" spans="1:18" s="20" customFormat="1" ht="12.75">
      <c r="A112" s="1"/>
      <c r="B112" s="1"/>
      <c r="C112" s="2"/>
      <c r="D112" s="1"/>
      <c r="E112" s="1"/>
      <c r="F112" s="2"/>
      <c r="G112" s="4"/>
      <c r="H112" s="2"/>
      <c r="I112" s="2"/>
      <c r="J112" s="2"/>
      <c r="K112" s="34"/>
      <c r="L112" s="1"/>
      <c r="M112" s="1"/>
      <c r="N112" s="35"/>
      <c r="O112" s="35"/>
      <c r="P112" s="36"/>
      <c r="Q112" s="35"/>
      <c r="R112" s="35"/>
    </row>
    <row r="113" spans="1:18" s="20" customFormat="1" ht="12.75">
      <c r="A113" s="1"/>
      <c r="B113" s="1"/>
      <c r="C113" s="2"/>
      <c r="D113" s="1"/>
      <c r="E113" s="1"/>
      <c r="F113" s="2"/>
      <c r="G113" s="4"/>
      <c r="H113" s="2"/>
      <c r="I113" s="2"/>
      <c r="J113" s="2"/>
      <c r="K113" s="34"/>
      <c r="L113" s="1"/>
      <c r="M113" s="1"/>
      <c r="N113" s="35"/>
      <c r="O113" s="35"/>
      <c r="P113" s="36"/>
      <c r="Q113" s="35"/>
      <c r="R113" s="35"/>
    </row>
    <row r="114" spans="1:20" s="20" customFormat="1" ht="12.75">
      <c r="A114" s="1"/>
      <c r="B114" s="1"/>
      <c r="C114" s="2"/>
      <c r="D114" s="1"/>
      <c r="E114" s="1"/>
      <c r="F114" s="2"/>
      <c r="G114" s="4"/>
      <c r="H114" s="2"/>
      <c r="I114" s="2"/>
      <c r="J114" s="2"/>
      <c r="K114" s="34"/>
      <c r="L114" s="1"/>
      <c r="M114" s="1"/>
      <c r="N114" s="35"/>
      <c r="O114" s="35"/>
      <c r="P114" s="36"/>
      <c r="Q114" s="35"/>
      <c r="R114" s="35"/>
      <c r="S114" s="2"/>
      <c r="T114" s="2"/>
    </row>
    <row r="115" spans="1:18" s="20" customFormat="1" ht="12.75">
      <c r="A115" s="1"/>
      <c r="B115" s="1"/>
      <c r="C115" s="2"/>
      <c r="D115" s="1"/>
      <c r="E115" s="1"/>
      <c r="F115" s="2"/>
      <c r="G115" s="4"/>
      <c r="H115" s="2"/>
      <c r="I115" s="2"/>
      <c r="J115" s="2"/>
      <c r="K115" s="34"/>
      <c r="L115" s="1"/>
      <c r="M115" s="1"/>
      <c r="N115" s="35"/>
      <c r="O115" s="35"/>
      <c r="P115" s="36"/>
      <c r="Q115" s="35"/>
      <c r="R115" s="35"/>
    </row>
    <row r="116" spans="1:20" s="20" customFormat="1" ht="12.75">
      <c r="A116" s="1"/>
      <c r="B116" s="1"/>
      <c r="C116" s="2"/>
      <c r="D116" s="1"/>
      <c r="E116" s="1"/>
      <c r="F116" s="2"/>
      <c r="G116" s="4"/>
      <c r="H116" s="2"/>
      <c r="I116" s="2"/>
      <c r="J116" s="2"/>
      <c r="K116" s="34"/>
      <c r="L116" s="1"/>
      <c r="M116" s="1"/>
      <c r="N116" s="35"/>
      <c r="O116" s="35"/>
      <c r="P116" s="36"/>
      <c r="Q116" s="35"/>
      <c r="R116" s="35"/>
      <c r="S116" s="2"/>
      <c r="T116" s="2"/>
    </row>
    <row r="117" spans="1:18" s="20" customFormat="1" ht="12.75">
      <c r="A117" s="1"/>
      <c r="B117" s="1"/>
      <c r="C117" s="2"/>
      <c r="D117" s="1"/>
      <c r="E117" s="1"/>
      <c r="F117" s="2"/>
      <c r="G117" s="4"/>
      <c r="H117" s="2"/>
      <c r="I117" s="2"/>
      <c r="J117" s="2"/>
      <c r="K117" s="34"/>
      <c r="L117" s="1"/>
      <c r="M117" s="1"/>
      <c r="N117" s="35"/>
      <c r="O117" s="35"/>
      <c r="P117" s="36"/>
      <c r="Q117" s="35"/>
      <c r="R117" s="35"/>
    </row>
    <row r="118" spans="1:18" s="20" customFormat="1" ht="12.75">
      <c r="A118" s="1"/>
      <c r="B118" s="1"/>
      <c r="C118" s="2"/>
      <c r="D118" s="1"/>
      <c r="E118" s="1"/>
      <c r="F118" s="2"/>
      <c r="G118" s="4"/>
      <c r="H118" s="2"/>
      <c r="I118" s="2"/>
      <c r="J118" s="2"/>
      <c r="K118" s="34"/>
      <c r="L118" s="1"/>
      <c r="M118" s="1"/>
      <c r="N118" s="35"/>
      <c r="O118" s="35"/>
      <c r="P118" s="36"/>
      <c r="Q118" s="35"/>
      <c r="R118" s="35"/>
    </row>
    <row r="119" spans="1:18" s="20" customFormat="1" ht="12.75">
      <c r="A119" s="1"/>
      <c r="B119" s="1"/>
      <c r="C119" s="2"/>
      <c r="D119" s="1"/>
      <c r="E119" s="1"/>
      <c r="F119" s="2"/>
      <c r="G119" s="4"/>
      <c r="H119" s="2"/>
      <c r="I119" s="2"/>
      <c r="J119" s="2"/>
      <c r="K119" s="34"/>
      <c r="L119" s="1"/>
      <c r="M119" s="1"/>
      <c r="N119" s="35"/>
      <c r="O119" s="35"/>
      <c r="P119" s="36"/>
      <c r="Q119" s="35"/>
      <c r="R119" s="35"/>
    </row>
    <row r="120" spans="1:18" s="20" customFormat="1" ht="12.75">
      <c r="A120" s="1"/>
      <c r="B120" s="1"/>
      <c r="C120" s="2"/>
      <c r="D120" s="1"/>
      <c r="E120" s="1"/>
      <c r="F120" s="2"/>
      <c r="G120" s="4"/>
      <c r="H120" s="2"/>
      <c r="I120" s="2"/>
      <c r="J120" s="2"/>
      <c r="K120" s="34"/>
      <c r="L120" s="1"/>
      <c r="M120" s="1"/>
      <c r="N120" s="35"/>
      <c r="O120" s="35"/>
      <c r="P120" s="36"/>
      <c r="Q120" s="35"/>
      <c r="R120" s="35"/>
    </row>
    <row r="121" spans="1:18" s="20" customFormat="1" ht="12.75">
      <c r="A121" s="1"/>
      <c r="B121" s="1"/>
      <c r="C121" s="2"/>
      <c r="D121" s="1"/>
      <c r="E121" s="1"/>
      <c r="F121" s="2"/>
      <c r="G121" s="4"/>
      <c r="H121" s="2"/>
      <c r="I121" s="2"/>
      <c r="J121" s="2"/>
      <c r="K121" s="34"/>
      <c r="L121" s="1"/>
      <c r="M121" s="1"/>
      <c r="N121" s="35"/>
      <c r="O121" s="35"/>
      <c r="P121" s="36"/>
      <c r="Q121" s="35"/>
      <c r="R121" s="35"/>
    </row>
    <row r="122" spans="1:18" s="20" customFormat="1" ht="12.75">
      <c r="A122" s="1"/>
      <c r="B122" s="1"/>
      <c r="C122" s="2"/>
      <c r="D122" s="1"/>
      <c r="E122" s="1"/>
      <c r="F122" s="2"/>
      <c r="G122" s="4"/>
      <c r="H122" s="2"/>
      <c r="I122" s="2"/>
      <c r="J122" s="2"/>
      <c r="K122" s="34"/>
      <c r="L122" s="1"/>
      <c r="M122" s="1"/>
      <c r="N122" s="35"/>
      <c r="O122" s="35"/>
      <c r="P122" s="36"/>
      <c r="Q122" s="35"/>
      <c r="R122" s="35"/>
    </row>
    <row r="123" spans="1:18" s="20" customFormat="1" ht="12.75">
      <c r="A123" s="1"/>
      <c r="B123" s="1"/>
      <c r="C123" s="2"/>
      <c r="D123" s="1"/>
      <c r="E123" s="1"/>
      <c r="F123" s="2"/>
      <c r="G123" s="4"/>
      <c r="H123" s="2"/>
      <c r="I123" s="2"/>
      <c r="J123" s="2"/>
      <c r="K123" s="34"/>
      <c r="L123" s="1"/>
      <c r="M123" s="1"/>
      <c r="N123" s="35"/>
      <c r="O123" s="35"/>
      <c r="P123" s="36"/>
      <c r="Q123" s="35"/>
      <c r="R123" s="35"/>
    </row>
    <row r="124" spans="1:20" s="20" customFormat="1" ht="12.75" customHeight="1">
      <c r="A124" s="1"/>
      <c r="B124" s="1"/>
      <c r="C124" s="2"/>
      <c r="D124" s="1"/>
      <c r="E124" s="1"/>
      <c r="F124" s="2"/>
      <c r="G124" s="4"/>
      <c r="H124" s="2"/>
      <c r="I124" s="2"/>
      <c r="J124" s="2"/>
      <c r="K124" s="34"/>
      <c r="L124" s="1"/>
      <c r="M124" s="1"/>
      <c r="N124" s="35"/>
      <c r="O124" s="35"/>
      <c r="P124" s="36"/>
      <c r="Q124" s="35"/>
      <c r="R124" s="35"/>
      <c r="S124" s="2"/>
      <c r="T124" s="2"/>
    </row>
    <row r="125" spans="1:20" s="20" customFormat="1" ht="12.75">
      <c r="A125" s="1"/>
      <c r="B125" s="1"/>
      <c r="C125" s="2"/>
      <c r="D125" s="1"/>
      <c r="E125" s="1"/>
      <c r="F125" s="2"/>
      <c r="G125" s="4"/>
      <c r="H125" s="2"/>
      <c r="I125" s="2"/>
      <c r="J125" s="2"/>
      <c r="K125" s="34"/>
      <c r="L125" s="1"/>
      <c r="M125" s="1"/>
      <c r="N125" s="35"/>
      <c r="O125" s="35"/>
      <c r="P125" s="36"/>
      <c r="Q125" s="35"/>
      <c r="R125" s="35"/>
      <c r="S125" s="2"/>
      <c r="T125" s="2"/>
    </row>
    <row r="126" spans="1:20" s="20" customFormat="1" ht="12.75">
      <c r="A126" s="1"/>
      <c r="B126" s="1"/>
      <c r="C126" s="2"/>
      <c r="D126" s="1"/>
      <c r="E126" s="1"/>
      <c r="F126" s="2"/>
      <c r="G126" s="4"/>
      <c r="H126" s="2"/>
      <c r="I126" s="2"/>
      <c r="J126" s="2"/>
      <c r="K126" s="34"/>
      <c r="L126" s="1"/>
      <c r="M126" s="1"/>
      <c r="N126" s="35"/>
      <c r="O126" s="35"/>
      <c r="P126" s="36"/>
      <c r="Q126" s="35"/>
      <c r="R126" s="35"/>
      <c r="S126" s="2"/>
      <c r="T126" s="2"/>
    </row>
    <row r="127" spans="1:20" s="20" customFormat="1" ht="12.75">
      <c r="A127" s="1"/>
      <c r="B127" s="1"/>
      <c r="C127" s="2"/>
      <c r="D127" s="1"/>
      <c r="E127" s="1"/>
      <c r="F127" s="2"/>
      <c r="G127" s="4"/>
      <c r="H127" s="2"/>
      <c r="I127" s="2"/>
      <c r="J127" s="2"/>
      <c r="K127" s="34"/>
      <c r="L127" s="1"/>
      <c r="M127" s="1"/>
      <c r="N127" s="35"/>
      <c r="O127" s="35"/>
      <c r="P127" s="36"/>
      <c r="Q127" s="35"/>
      <c r="R127" s="35"/>
      <c r="S127" s="2"/>
      <c r="T127" s="2"/>
    </row>
    <row r="128" spans="1:20" s="20" customFormat="1" ht="12.75">
      <c r="A128" s="1"/>
      <c r="B128" s="1"/>
      <c r="C128" s="2"/>
      <c r="D128" s="1"/>
      <c r="E128" s="1"/>
      <c r="F128" s="2"/>
      <c r="G128" s="4"/>
      <c r="H128" s="2"/>
      <c r="I128" s="2"/>
      <c r="J128" s="2"/>
      <c r="K128" s="34"/>
      <c r="L128" s="1"/>
      <c r="M128" s="1"/>
      <c r="N128" s="35"/>
      <c r="O128" s="35"/>
      <c r="P128" s="36"/>
      <c r="Q128" s="35"/>
      <c r="R128" s="35"/>
      <c r="S128" s="2"/>
      <c r="T128" s="2"/>
    </row>
    <row r="129" spans="1:20" s="20" customFormat="1" ht="12.75">
      <c r="A129" s="1"/>
      <c r="B129" s="1"/>
      <c r="C129" s="2"/>
      <c r="D129" s="1"/>
      <c r="E129" s="1"/>
      <c r="F129" s="2"/>
      <c r="G129" s="4"/>
      <c r="H129" s="2"/>
      <c r="I129" s="2"/>
      <c r="J129" s="2"/>
      <c r="K129" s="34"/>
      <c r="L129" s="1"/>
      <c r="M129" s="1"/>
      <c r="N129" s="35"/>
      <c r="O129" s="35"/>
      <c r="P129" s="36"/>
      <c r="Q129" s="35"/>
      <c r="R129" s="35"/>
      <c r="S129" s="2"/>
      <c r="T129" s="2"/>
    </row>
    <row r="130" spans="1:20" s="20" customFormat="1" ht="12.75">
      <c r="A130" s="1"/>
      <c r="B130" s="1"/>
      <c r="C130" s="2"/>
      <c r="D130" s="1"/>
      <c r="E130" s="1"/>
      <c r="F130" s="2"/>
      <c r="G130" s="4"/>
      <c r="H130" s="2"/>
      <c r="I130" s="2"/>
      <c r="J130" s="2"/>
      <c r="K130" s="34"/>
      <c r="L130" s="1"/>
      <c r="M130" s="1"/>
      <c r="N130" s="35"/>
      <c r="O130" s="35"/>
      <c r="P130" s="36"/>
      <c r="Q130" s="35"/>
      <c r="R130" s="35"/>
      <c r="S130" s="2"/>
      <c r="T130" s="2"/>
    </row>
    <row r="131" spans="1:20" s="20" customFormat="1" ht="12.75">
      <c r="A131" s="1"/>
      <c r="B131" s="1"/>
      <c r="C131" s="2"/>
      <c r="D131" s="1"/>
      <c r="E131" s="1"/>
      <c r="F131" s="2"/>
      <c r="G131" s="4"/>
      <c r="H131" s="2"/>
      <c r="I131" s="2"/>
      <c r="J131" s="2"/>
      <c r="K131" s="34"/>
      <c r="L131" s="1"/>
      <c r="M131" s="1"/>
      <c r="N131" s="35"/>
      <c r="O131" s="35"/>
      <c r="P131" s="36"/>
      <c r="Q131" s="35"/>
      <c r="R131" s="35"/>
      <c r="S131" s="2"/>
      <c r="T131" s="2"/>
    </row>
    <row r="132" spans="1:20" s="20" customFormat="1" ht="12.75">
      <c r="A132" s="1"/>
      <c r="B132" s="1"/>
      <c r="C132" s="2"/>
      <c r="D132" s="1"/>
      <c r="E132" s="1"/>
      <c r="F132" s="2"/>
      <c r="G132" s="4"/>
      <c r="H132" s="2"/>
      <c r="I132" s="2"/>
      <c r="J132" s="2"/>
      <c r="K132" s="34"/>
      <c r="L132" s="1"/>
      <c r="M132" s="1"/>
      <c r="N132" s="35"/>
      <c r="O132" s="35"/>
      <c r="P132" s="36"/>
      <c r="Q132" s="35"/>
      <c r="R132" s="35"/>
      <c r="S132" s="2"/>
      <c r="T132" s="2"/>
    </row>
    <row r="133" spans="1:20" s="20" customFormat="1" ht="12.75">
      <c r="A133" s="1"/>
      <c r="B133" s="1"/>
      <c r="C133" s="2"/>
      <c r="D133" s="1"/>
      <c r="E133" s="1"/>
      <c r="F133" s="2"/>
      <c r="G133" s="4"/>
      <c r="H133" s="2"/>
      <c r="I133" s="2"/>
      <c r="J133" s="2"/>
      <c r="K133" s="34"/>
      <c r="L133" s="1"/>
      <c r="M133" s="1"/>
      <c r="N133" s="35"/>
      <c r="O133" s="35"/>
      <c r="P133" s="36"/>
      <c r="Q133" s="35"/>
      <c r="R133" s="35"/>
      <c r="S133" s="2"/>
      <c r="T133" s="2"/>
    </row>
    <row r="134" spans="1:20" s="20" customFormat="1" ht="12.75">
      <c r="A134" s="1"/>
      <c r="B134" s="1"/>
      <c r="C134" s="2"/>
      <c r="D134" s="1"/>
      <c r="E134" s="1"/>
      <c r="F134" s="2"/>
      <c r="G134" s="4"/>
      <c r="H134" s="2"/>
      <c r="I134" s="2"/>
      <c r="J134" s="2"/>
      <c r="K134" s="34"/>
      <c r="L134" s="1"/>
      <c r="M134" s="1"/>
      <c r="N134" s="35"/>
      <c r="O134" s="35"/>
      <c r="P134" s="36"/>
      <c r="Q134" s="35"/>
      <c r="R134" s="35"/>
      <c r="S134" s="2"/>
      <c r="T134" s="2"/>
    </row>
    <row r="135" spans="1:20" s="20" customFormat="1" ht="12.75">
      <c r="A135" s="1"/>
      <c r="B135" s="1"/>
      <c r="C135" s="2"/>
      <c r="D135" s="1"/>
      <c r="E135" s="1"/>
      <c r="F135" s="2"/>
      <c r="G135" s="4"/>
      <c r="H135" s="2"/>
      <c r="I135" s="2"/>
      <c r="J135" s="2"/>
      <c r="K135" s="34"/>
      <c r="L135" s="1"/>
      <c r="M135" s="1"/>
      <c r="N135" s="35"/>
      <c r="O135" s="35"/>
      <c r="P135" s="36"/>
      <c r="Q135" s="35"/>
      <c r="R135" s="35"/>
      <c r="S135" s="2"/>
      <c r="T135" s="2"/>
    </row>
    <row r="136" spans="1:20" s="20" customFormat="1" ht="12.75">
      <c r="A136" s="1"/>
      <c r="B136" s="1"/>
      <c r="C136" s="2"/>
      <c r="D136" s="1"/>
      <c r="E136" s="1"/>
      <c r="F136" s="2"/>
      <c r="G136" s="4"/>
      <c r="H136" s="2"/>
      <c r="I136" s="2"/>
      <c r="J136" s="2"/>
      <c r="K136" s="34"/>
      <c r="L136" s="1"/>
      <c r="M136" s="1"/>
      <c r="N136" s="35"/>
      <c r="O136" s="35"/>
      <c r="P136" s="36"/>
      <c r="Q136" s="35"/>
      <c r="R136" s="35"/>
      <c r="S136" s="2"/>
      <c r="T136" s="2"/>
    </row>
    <row r="137" spans="1:20" s="20" customFormat="1" ht="12.75">
      <c r="A137" s="1"/>
      <c r="B137" s="1"/>
      <c r="C137" s="2"/>
      <c r="D137" s="1"/>
      <c r="E137" s="1"/>
      <c r="F137" s="2"/>
      <c r="G137" s="4"/>
      <c r="H137" s="2"/>
      <c r="I137" s="2"/>
      <c r="J137" s="2"/>
      <c r="K137" s="34"/>
      <c r="L137" s="1"/>
      <c r="M137" s="1"/>
      <c r="N137" s="35"/>
      <c r="O137" s="35"/>
      <c r="P137" s="36"/>
      <c r="Q137" s="35"/>
      <c r="R137" s="35"/>
      <c r="S137" s="2"/>
      <c r="T137" s="2"/>
    </row>
    <row r="138" spans="1:20" s="20" customFormat="1" ht="12.75">
      <c r="A138" s="1"/>
      <c r="B138" s="1"/>
      <c r="C138" s="2"/>
      <c r="D138" s="1"/>
      <c r="E138" s="1"/>
      <c r="F138" s="2"/>
      <c r="G138" s="4"/>
      <c r="H138" s="2"/>
      <c r="I138" s="2"/>
      <c r="J138" s="2"/>
      <c r="K138" s="34"/>
      <c r="L138" s="1"/>
      <c r="M138" s="1"/>
      <c r="N138" s="35"/>
      <c r="O138" s="35"/>
      <c r="P138" s="36"/>
      <c r="Q138" s="35"/>
      <c r="R138" s="35"/>
      <c r="S138" s="2"/>
      <c r="T138" s="2"/>
    </row>
    <row r="139" spans="1:20" s="20" customFormat="1" ht="12.75">
      <c r="A139" s="1"/>
      <c r="B139" s="1"/>
      <c r="C139" s="2"/>
      <c r="D139" s="1"/>
      <c r="E139" s="1"/>
      <c r="F139" s="2"/>
      <c r="G139" s="4"/>
      <c r="H139" s="2"/>
      <c r="I139" s="2"/>
      <c r="J139" s="2"/>
      <c r="K139" s="34"/>
      <c r="L139" s="1"/>
      <c r="M139" s="1"/>
      <c r="N139" s="35"/>
      <c r="O139" s="35"/>
      <c r="P139" s="36"/>
      <c r="Q139" s="35"/>
      <c r="R139" s="35"/>
      <c r="S139" s="2"/>
      <c r="T139" s="2"/>
    </row>
    <row r="140" spans="1:20" s="20" customFormat="1" ht="12.75">
      <c r="A140" s="1"/>
      <c r="B140" s="1"/>
      <c r="C140" s="2"/>
      <c r="D140" s="1"/>
      <c r="E140" s="1"/>
      <c r="F140" s="2"/>
      <c r="G140" s="4"/>
      <c r="H140" s="2"/>
      <c r="I140" s="2"/>
      <c r="J140" s="2"/>
      <c r="K140" s="34"/>
      <c r="L140" s="1"/>
      <c r="M140" s="1"/>
      <c r="N140" s="35"/>
      <c r="O140" s="35"/>
      <c r="P140" s="36"/>
      <c r="Q140" s="35"/>
      <c r="R140" s="35"/>
      <c r="S140" s="2"/>
      <c r="T140" s="2"/>
    </row>
    <row r="141" spans="1:22" s="20" customFormat="1" ht="12.75">
      <c r="A141" s="1"/>
      <c r="B141" s="1"/>
      <c r="C141" s="2"/>
      <c r="D141" s="1"/>
      <c r="E141" s="1"/>
      <c r="F141" s="2"/>
      <c r="G141" s="4"/>
      <c r="H141" s="2"/>
      <c r="I141" s="2"/>
      <c r="J141" s="2"/>
      <c r="K141" s="34"/>
      <c r="L141" s="1"/>
      <c r="M141" s="1"/>
      <c r="N141" s="35"/>
      <c r="O141" s="35"/>
      <c r="P141" s="36"/>
      <c r="Q141" s="35"/>
      <c r="R141" s="35"/>
      <c r="S141" s="2"/>
      <c r="T141" s="2"/>
      <c r="U141" s="2"/>
      <c r="V141" s="2"/>
    </row>
    <row r="142" spans="1:20" s="20" customFormat="1" ht="12.75">
      <c r="A142" s="1"/>
      <c r="B142" s="1"/>
      <c r="C142" s="2"/>
      <c r="D142" s="1"/>
      <c r="E142" s="1"/>
      <c r="F142" s="2"/>
      <c r="G142" s="4"/>
      <c r="H142" s="2"/>
      <c r="I142" s="2"/>
      <c r="J142" s="2"/>
      <c r="K142" s="34"/>
      <c r="L142" s="1"/>
      <c r="M142" s="1"/>
      <c r="N142" s="35"/>
      <c r="O142" s="35"/>
      <c r="P142" s="36"/>
      <c r="Q142" s="35"/>
      <c r="R142" s="35"/>
      <c r="S142" s="2"/>
      <c r="T142" s="2"/>
    </row>
    <row r="144" spans="1:20" s="20" customFormat="1" ht="12.75">
      <c r="A144" s="1"/>
      <c r="B144" s="1"/>
      <c r="C144" s="2"/>
      <c r="D144" s="1"/>
      <c r="E144" s="1"/>
      <c r="F144" s="2"/>
      <c r="G144" s="4"/>
      <c r="H144" s="2"/>
      <c r="I144" s="2"/>
      <c r="J144" s="2"/>
      <c r="K144" s="34"/>
      <c r="L144" s="1"/>
      <c r="M144" s="1"/>
      <c r="N144" s="35"/>
      <c r="O144" s="35"/>
      <c r="P144" s="36"/>
      <c r="Q144" s="35"/>
      <c r="R144" s="35"/>
      <c r="S144" s="2"/>
      <c r="T144" s="2"/>
    </row>
    <row r="145" spans="21:22" ht="12.75">
      <c r="U145" s="20"/>
      <c r="V145" s="20"/>
    </row>
    <row r="146" spans="1:20" s="20" customFormat="1" ht="12.75">
      <c r="A146" s="1"/>
      <c r="B146" s="1"/>
      <c r="C146" s="2"/>
      <c r="D146" s="1"/>
      <c r="E146" s="1"/>
      <c r="F146" s="2"/>
      <c r="G146" s="4"/>
      <c r="H146" s="2"/>
      <c r="I146" s="2"/>
      <c r="J146" s="2"/>
      <c r="K146" s="34"/>
      <c r="L146" s="1"/>
      <c r="M146" s="1"/>
      <c r="N146" s="35"/>
      <c r="O146" s="35"/>
      <c r="P146" s="36"/>
      <c r="Q146" s="35"/>
      <c r="R146" s="35"/>
      <c r="S146" s="2"/>
      <c r="T146" s="2"/>
    </row>
    <row r="147" spans="1:20" s="20" customFormat="1" ht="12.75">
      <c r="A147" s="1"/>
      <c r="B147" s="1"/>
      <c r="C147" s="2"/>
      <c r="D147" s="1"/>
      <c r="E147" s="1"/>
      <c r="F147" s="2"/>
      <c r="G147" s="4"/>
      <c r="H147" s="2"/>
      <c r="I147" s="2"/>
      <c r="J147" s="2"/>
      <c r="K147" s="34"/>
      <c r="L147" s="1"/>
      <c r="M147" s="1"/>
      <c r="N147" s="35"/>
      <c r="O147" s="35"/>
      <c r="P147" s="36"/>
      <c r="Q147" s="35"/>
      <c r="R147" s="35"/>
      <c r="S147" s="2"/>
      <c r="T147" s="2"/>
    </row>
    <row r="148" spans="1:20" s="20" customFormat="1" ht="12.75">
      <c r="A148" s="1"/>
      <c r="B148" s="1"/>
      <c r="C148" s="2"/>
      <c r="D148" s="1"/>
      <c r="E148" s="1"/>
      <c r="F148" s="2"/>
      <c r="G148" s="4"/>
      <c r="H148" s="2"/>
      <c r="I148" s="2"/>
      <c r="J148" s="2"/>
      <c r="K148" s="34"/>
      <c r="L148" s="1"/>
      <c r="M148" s="1"/>
      <c r="N148" s="35"/>
      <c r="O148" s="35"/>
      <c r="P148" s="36"/>
      <c r="Q148" s="35"/>
      <c r="R148" s="35"/>
      <c r="S148" s="2"/>
      <c r="T148" s="2"/>
    </row>
    <row r="149" spans="1:20" s="20" customFormat="1" ht="12.75">
      <c r="A149" s="1"/>
      <c r="B149" s="1"/>
      <c r="C149" s="2"/>
      <c r="D149" s="1"/>
      <c r="E149" s="1"/>
      <c r="F149" s="2"/>
      <c r="G149" s="4"/>
      <c r="H149" s="2"/>
      <c r="I149" s="2"/>
      <c r="J149" s="2"/>
      <c r="K149" s="34"/>
      <c r="L149" s="1"/>
      <c r="M149" s="1"/>
      <c r="N149" s="35"/>
      <c r="O149" s="35"/>
      <c r="P149" s="36"/>
      <c r="Q149" s="35"/>
      <c r="R149" s="35"/>
      <c r="S149" s="2"/>
      <c r="T149" s="2"/>
    </row>
    <row r="150" spans="1:20" s="20" customFormat="1" ht="12.75">
      <c r="A150" s="1"/>
      <c r="B150" s="1"/>
      <c r="C150" s="2"/>
      <c r="D150" s="1"/>
      <c r="E150" s="1"/>
      <c r="F150" s="2"/>
      <c r="G150" s="4"/>
      <c r="H150" s="2"/>
      <c r="I150" s="2"/>
      <c r="J150" s="2"/>
      <c r="K150" s="34"/>
      <c r="L150" s="1"/>
      <c r="M150" s="1"/>
      <c r="N150" s="35"/>
      <c r="O150" s="35"/>
      <c r="P150" s="36"/>
      <c r="Q150" s="35"/>
      <c r="R150" s="35"/>
      <c r="S150" s="2"/>
      <c r="T150" s="2"/>
    </row>
    <row r="151" spans="1:20" s="20" customFormat="1" ht="12.75">
      <c r="A151" s="1"/>
      <c r="B151" s="1"/>
      <c r="C151" s="2"/>
      <c r="D151" s="1"/>
      <c r="E151" s="1"/>
      <c r="F151" s="2"/>
      <c r="G151" s="4"/>
      <c r="H151" s="2"/>
      <c r="I151" s="2"/>
      <c r="J151" s="2"/>
      <c r="K151" s="34"/>
      <c r="L151" s="1"/>
      <c r="M151" s="1"/>
      <c r="N151" s="35"/>
      <c r="O151" s="35"/>
      <c r="P151" s="36"/>
      <c r="Q151" s="35"/>
      <c r="R151" s="35"/>
      <c r="S151" s="2"/>
      <c r="T151" s="2"/>
    </row>
    <row r="152" spans="1:22" s="20" customFormat="1" ht="12.75">
      <c r="A152" s="1"/>
      <c r="B152" s="1"/>
      <c r="C152" s="2"/>
      <c r="D152" s="1"/>
      <c r="E152" s="1"/>
      <c r="F152" s="2"/>
      <c r="G152" s="4"/>
      <c r="H152" s="2"/>
      <c r="I152" s="2"/>
      <c r="J152" s="2"/>
      <c r="K152" s="34"/>
      <c r="L152" s="1"/>
      <c r="M152" s="1"/>
      <c r="N152" s="35"/>
      <c r="O152" s="35"/>
      <c r="P152" s="36"/>
      <c r="Q152" s="35"/>
      <c r="R152" s="35"/>
      <c r="S152" s="2"/>
      <c r="T152" s="2"/>
      <c r="U152" s="2"/>
      <c r="V152" s="2"/>
    </row>
    <row r="153" spans="1:22" s="20" customFormat="1" ht="12.75">
      <c r="A153" s="1"/>
      <c r="B153" s="1"/>
      <c r="C153" s="2"/>
      <c r="D153" s="1"/>
      <c r="E153" s="1"/>
      <c r="F153" s="2"/>
      <c r="G153" s="4"/>
      <c r="H153" s="2"/>
      <c r="I153" s="2"/>
      <c r="J153" s="2"/>
      <c r="K153" s="34"/>
      <c r="L153" s="1"/>
      <c r="M153" s="1"/>
      <c r="N153" s="35"/>
      <c r="O153" s="35"/>
      <c r="P153" s="36"/>
      <c r="Q153" s="35"/>
      <c r="R153" s="35"/>
      <c r="S153" s="2"/>
      <c r="T153" s="2"/>
      <c r="U153" s="2"/>
      <c r="V153" s="2"/>
    </row>
  </sheetData>
  <mergeCells count="12">
    <mergeCell ref="B1:D1"/>
    <mergeCell ref="J1:R1"/>
    <mergeCell ref="A2:R2"/>
    <mergeCell ref="C3:D3"/>
    <mergeCell ref="E3:L3"/>
    <mergeCell ref="A91:V91"/>
    <mergeCell ref="C4:D4"/>
    <mergeCell ref="E4:J4"/>
    <mergeCell ref="K4:R4"/>
    <mergeCell ref="C5:D5"/>
    <mergeCell ref="E5:J5"/>
    <mergeCell ref="K5:R5"/>
  </mergeCells>
  <printOptions/>
  <pageMargins left="0.1968503937007874" right="0.2755905511811024" top="0.1968503937007874" bottom="0.31496062992125984" header="0.5118110236220472" footer="0.15748031496062992"/>
  <pageSetup horizontalDpi="300" verticalDpi="300" orientation="landscape" paperSize="9" scale="85" r:id="rId2"/>
  <headerFooter alignWithMargins="0">
    <oddFooter>&amp;L  &amp;RPage &amp;P</oddFooter>
  </headerFooter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showGridLines="0" workbookViewId="0" topLeftCell="A1">
      <selection activeCell="G1" sqref="G1"/>
    </sheetView>
  </sheetViews>
  <sheetFormatPr defaultColWidth="9.140625" defaultRowHeight="12.75"/>
  <cols>
    <col min="1" max="1" width="9.28125" style="1" customWidth="1"/>
    <col min="2" max="2" width="9.8515625" style="1" customWidth="1"/>
    <col min="3" max="3" width="28.8515625" style="2" customWidth="1"/>
    <col min="4" max="4" width="8.57421875" style="1" customWidth="1"/>
    <col min="5" max="5" width="9.7109375" style="2" customWidth="1"/>
    <col min="6" max="6" width="5.421875" style="35" customWidth="1"/>
    <col min="7" max="7" width="5.421875" style="34" customWidth="1"/>
    <col min="8" max="8" width="5.28125" style="1" customWidth="1"/>
    <col min="9" max="9" width="5.140625" style="1" customWidth="1"/>
    <col min="10" max="10" width="4.140625" style="1" customWidth="1"/>
    <col min="11" max="11" width="4.57421875" style="34" customWidth="1"/>
    <col min="12" max="12" width="4.57421875" style="1" customWidth="1"/>
    <col min="13" max="13" width="4.7109375" style="113" customWidth="1"/>
    <col min="14" max="14" width="4.7109375" style="35" customWidth="1"/>
    <col min="15" max="16" width="4.421875" style="113" customWidth="1"/>
    <col min="17" max="17" width="4.8515625" style="113" customWidth="1"/>
    <col min="18" max="18" width="5.28125" style="35" customWidth="1"/>
    <col min="19" max="19" width="5.8515625" style="2" customWidth="1"/>
    <col min="20" max="21" width="5.57421875" style="2" customWidth="1"/>
    <col min="22" max="22" width="5.421875" style="2" customWidth="1"/>
    <col min="23" max="16384" width="11.00390625" style="2" customWidth="1"/>
  </cols>
  <sheetData>
    <row r="1" spans="1:22" ht="57" customHeight="1">
      <c r="A1" s="5"/>
      <c r="B1" s="249" t="s">
        <v>0</v>
      </c>
      <c r="C1" s="249"/>
      <c r="D1" s="249"/>
      <c r="E1" s="6"/>
      <c r="F1" s="66"/>
      <c r="G1" s="67"/>
      <c r="H1" s="5"/>
      <c r="I1" s="5"/>
      <c r="J1" s="250" t="s">
        <v>1</v>
      </c>
      <c r="K1" s="250"/>
      <c r="L1" s="250"/>
      <c r="M1" s="250"/>
      <c r="N1" s="250"/>
      <c r="O1" s="250"/>
      <c r="P1" s="250"/>
      <c r="Q1" s="250"/>
      <c r="R1" s="250"/>
      <c r="S1" s="6"/>
      <c r="T1" s="6"/>
      <c r="U1" s="6"/>
      <c r="V1" s="6"/>
    </row>
    <row r="2" spans="1:18" ht="18" customHeight="1">
      <c r="A2" s="251" t="s">
        <v>373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22" ht="17.25" customHeight="1">
      <c r="A3" s="9"/>
      <c r="B3" s="96">
        <v>2008</v>
      </c>
      <c r="C3" s="260" t="s">
        <v>113</v>
      </c>
      <c r="D3" s="260"/>
      <c r="E3" s="252" t="s">
        <v>3</v>
      </c>
      <c r="F3" s="252"/>
      <c r="G3" s="252"/>
      <c r="H3" s="252"/>
      <c r="I3" s="252"/>
      <c r="J3" s="252"/>
      <c r="K3" s="252"/>
      <c r="S3" s="11"/>
      <c r="T3" s="11"/>
      <c r="U3" s="11"/>
      <c r="V3" s="11"/>
    </row>
    <row r="4" spans="1:18" ht="15.75">
      <c r="A4" s="12"/>
      <c r="B4" s="13"/>
      <c r="C4" s="247" t="s">
        <v>4</v>
      </c>
      <c r="D4" s="247"/>
      <c r="E4" s="247" t="s">
        <v>5</v>
      </c>
      <c r="F4" s="247"/>
      <c r="G4" s="247"/>
      <c r="H4" s="247"/>
      <c r="I4" s="247"/>
      <c r="J4" s="247"/>
      <c r="K4" s="256" t="s">
        <v>6</v>
      </c>
      <c r="L4" s="256"/>
      <c r="M4" s="256"/>
      <c r="N4" s="256"/>
      <c r="O4" s="256"/>
      <c r="P4" s="256"/>
      <c r="Q4" s="256"/>
      <c r="R4" s="256"/>
    </row>
    <row r="5" spans="3:18" ht="73.5" customHeight="1" thickBot="1">
      <c r="C5" s="257" t="s">
        <v>114</v>
      </c>
      <c r="D5" s="257"/>
      <c r="E5" s="248" t="s">
        <v>115</v>
      </c>
      <c r="F5" s="248"/>
      <c r="G5" s="248"/>
      <c r="H5" s="248"/>
      <c r="I5" s="248"/>
      <c r="J5" s="248"/>
      <c r="K5" s="258" t="s">
        <v>365</v>
      </c>
      <c r="L5" s="259"/>
      <c r="M5" s="259"/>
      <c r="N5" s="259"/>
      <c r="O5" s="259"/>
      <c r="P5" s="259"/>
      <c r="Q5" s="259"/>
      <c r="R5" s="259"/>
    </row>
    <row r="6" spans="1:23" s="129" customFormat="1" ht="12" thickBot="1">
      <c r="A6" s="126" t="s">
        <v>9</v>
      </c>
      <c r="B6" s="127" t="s">
        <v>10</v>
      </c>
      <c r="C6" s="127" t="s">
        <v>49</v>
      </c>
      <c r="D6" s="127" t="s">
        <v>50</v>
      </c>
      <c r="E6" s="127" t="s">
        <v>12</v>
      </c>
      <c r="F6" s="128">
        <v>1</v>
      </c>
      <c r="G6" s="116">
        <v>2</v>
      </c>
      <c r="H6" s="128">
        <v>3</v>
      </c>
      <c r="I6" s="128">
        <v>4</v>
      </c>
      <c r="J6" s="128">
        <v>5</v>
      </c>
      <c r="K6" s="116">
        <v>6</v>
      </c>
      <c r="L6" s="128">
        <v>7</v>
      </c>
      <c r="M6" s="128">
        <v>8</v>
      </c>
      <c r="N6" s="128">
        <v>9</v>
      </c>
      <c r="O6" s="128">
        <v>10</v>
      </c>
      <c r="P6" s="116">
        <v>11</v>
      </c>
      <c r="Q6" s="128">
        <v>12</v>
      </c>
      <c r="R6" s="116">
        <v>13</v>
      </c>
      <c r="S6" s="116">
        <v>14</v>
      </c>
      <c r="T6" s="116">
        <v>15</v>
      </c>
      <c r="U6" s="128">
        <v>16</v>
      </c>
      <c r="V6" s="116">
        <v>17</v>
      </c>
      <c r="W6" s="243"/>
    </row>
    <row r="7" spans="1:22" ht="12.75">
      <c r="A7" s="122">
        <v>1</v>
      </c>
      <c r="B7" s="123">
        <v>3295121</v>
      </c>
      <c r="C7" s="115" t="s">
        <v>116</v>
      </c>
      <c r="D7" s="89" t="s">
        <v>13</v>
      </c>
      <c r="E7" s="124">
        <f aca="true" t="shared" si="0" ref="E7:E14">SUM(F7:V7)</f>
        <v>783</v>
      </c>
      <c r="F7" s="141">
        <v>100</v>
      </c>
      <c r="G7" s="109">
        <v>24</v>
      </c>
      <c r="H7" s="141">
        <v>29</v>
      </c>
      <c r="I7" s="109">
        <v>60</v>
      </c>
      <c r="J7" s="141">
        <v>40</v>
      </c>
      <c r="K7" s="109">
        <v>60</v>
      </c>
      <c r="L7" s="125">
        <v>100</v>
      </c>
      <c r="M7" s="109">
        <v>80</v>
      </c>
      <c r="N7" s="88"/>
      <c r="O7" s="109">
        <v>50</v>
      </c>
      <c r="P7" s="141"/>
      <c r="Q7" s="109">
        <v>80</v>
      </c>
      <c r="R7" s="142"/>
      <c r="S7" s="106">
        <v>60</v>
      </c>
      <c r="T7" s="120">
        <v>100</v>
      </c>
      <c r="U7" s="17"/>
      <c r="V7" s="38"/>
    </row>
    <row r="8" spans="1:22" s="20" customFormat="1" ht="12.75">
      <c r="A8" s="68">
        <v>2</v>
      </c>
      <c r="B8" s="44">
        <v>3485107</v>
      </c>
      <c r="C8" s="41" t="s">
        <v>118</v>
      </c>
      <c r="D8" s="42" t="s">
        <v>15</v>
      </c>
      <c r="E8" s="58">
        <f t="shared" si="0"/>
        <v>621</v>
      </c>
      <c r="F8" s="104">
        <v>40</v>
      </c>
      <c r="G8" s="100">
        <v>16</v>
      </c>
      <c r="H8" s="104">
        <v>26</v>
      </c>
      <c r="I8" s="100">
        <v>100</v>
      </c>
      <c r="J8" s="104">
        <v>45</v>
      </c>
      <c r="K8" s="100">
        <v>45</v>
      </c>
      <c r="L8" s="98">
        <v>45</v>
      </c>
      <c r="M8" s="100">
        <v>60</v>
      </c>
      <c r="N8" s="60"/>
      <c r="O8" s="100">
        <v>45</v>
      </c>
      <c r="P8" s="104">
        <v>29</v>
      </c>
      <c r="Q8" s="100">
        <v>45</v>
      </c>
      <c r="R8" s="143"/>
      <c r="S8" s="70">
        <v>45</v>
      </c>
      <c r="T8" s="81">
        <v>80</v>
      </c>
      <c r="U8" s="18"/>
      <c r="V8" s="39"/>
    </row>
    <row r="9" spans="1:22" s="20" customFormat="1" ht="12.75">
      <c r="A9" s="68">
        <v>3</v>
      </c>
      <c r="B9" s="44">
        <v>3295069</v>
      </c>
      <c r="C9" s="41" t="s">
        <v>124</v>
      </c>
      <c r="D9" s="42" t="s">
        <v>13</v>
      </c>
      <c r="E9" s="58">
        <f t="shared" si="0"/>
        <v>528</v>
      </c>
      <c r="F9" s="104">
        <v>20</v>
      </c>
      <c r="G9" s="100">
        <v>29</v>
      </c>
      <c r="H9" s="104">
        <v>40</v>
      </c>
      <c r="I9" s="100">
        <v>16</v>
      </c>
      <c r="J9" s="104">
        <v>32</v>
      </c>
      <c r="K9" s="100">
        <v>100</v>
      </c>
      <c r="L9" s="98">
        <v>36</v>
      </c>
      <c r="M9" s="100">
        <v>36</v>
      </c>
      <c r="N9" s="60"/>
      <c r="O9" s="100">
        <v>36</v>
      </c>
      <c r="P9" s="104">
        <v>36</v>
      </c>
      <c r="Q9" s="100">
        <v>22</v>
      </c>
      <c r="R9" s="143"/>
      <c r="S9" s="70">
        <v>80</v>
      </c>
      <c r="T9" s="81">
        <v>45</v>
      </c>
      <c r="U9" s="18"/>
      <c r="V9" s="39"/>
    </row>
    <row r="10" spans="1:22" s="20" customFormat="1" ht="12.75">
      <c r="A10" s="68">
        <v>4</v>
      </c>
      <c r="B10" s="44">
        <v>3485298</v>
      </c>
      <c r="C10" s="41" t="s">
        <v>132</v>
      </c>
      <c r="D10" s="42" t="s">
        <v>15</v>
      </c>
      <c r="E10" s="58">
        <f t="shared" si="0"/>
        <v>416</v>
      </c>
      <c r="F10" s="104">
        <v>24</v>
      </c>
      <c r="G10" s="100">
        <v>14</v>
      </c>
      <c r="H10" s="104">
        <v>32</v>
      </c>
      <c r="I10" s="100">
        <v>15</v>
      </c>
      <c r="J10" s="104"/>
      <c r="K10" s="100">
        <v>80</v>
      </c>
      <c r="L10" s="98">
        <v>29</v>
      </c>
      <c r="M10" s="100">
        <v>32</v>
      </c>
      <c r="N10" s="60"/>
      <c r="O10" s="100">
        <v>40</v>
      </c>
      <c r="P10" s="104">
        <v>40</v>
      </c>
      <c r="Q10" s="100">
        <v>20</v>
      </c>
      <c r="R10" s="143"/>
      <c r="S10" s="70">
        <v>50</v>
      </c>
      <c r="T10" s="81">
        <v>40</v>
      </c>
      <c r="U10" s="18"/>
      <c r="V10" s="39"/>
    </row>
    <row r="11" spans="1:22" s="20" customFormat="1" ht="12.75">
      <c r="A11" s="68">
        <v>5</v>
      </c>
      <c r="B11" s="44">
        <v>1222685</v>
      </c>
      <c r="C11" s="41" t="s">
        <v>119</v>
      </c>
      <c r="D11" s="42" t="s">
        <v>13</v>
      </c>
      <c r="E11" s="58">
        <f t="shared" si="0"/>
        <v>378</v>
      </c>
      <c r="F11" s="104">
        <v>80</v>
      </c>
      <c r="G11" s="100">
        <v>20</v>
      </c>
      <c r="H11" s="104">
        <v>22</v>
      </c>
      <c r="I11" s="100">
        <v>26</v>
      </c>
      <c r="J11" s="104">
        <v>50</v>
      </c>
      <c r="K11" s="100">
        <v>50</v>
      </c>
      <c r="L11" s="98">
        <v>80</v>
      </c>
      <c r="M11" s="100"/>
      <c r="N11" s="60"/>
      <c r="O11" s="100"/>
      <c r="P11" s="104"/>
      <c r="Q11" s="100">
        <v>50</v>
      </c>
      <c r="R11" s="143"/>
      <c r="S11" s="70"/>
      <c r="T11" s="81"/>
      <c r="U11" s="18"/>
      <c r="V11" s="39"/>
    </row>
    <row r="12" spans="1:22" s="20" customFormat="1" ht="12.75">
      <c r="A12" s="68">
        <v>6</v>
      </c>
      <c r="B12" s="44">
        <v>3505112</v>
      </c>
      <c r="C12" s="41" t="s">
        <v>123</v>
      </c>
      <c r="D12" s="42" t="s">
        <v>19</v>
      </c>
      <c r="E12" s="58">
        <f t="shared" si="0"/>
        <v>301</v>
      </c>
      <c r="F12" s="104">
        <v>22</v>
      </c>
      <c r="G12" s="100">
        <v>26</v>
      </c>
      <c r="H12" s="104">
        <v>36</v>
      </c>
      <c r="I12" s="100">
        <v>18</v>
      </c>
      <c r="J12" s="104">
        <v>36</v>
      </c>
      <c r="K12" s="100"/>
      <c r="L12" s="98"/>
      <c r="M12" s="100">
        <v>29</v>
      </c>
      <c r="N12" s="60"/>
      <c r="O12" s="100">
        <v>60</v>
      </c>
      <c r="P12" s="104">
        <v>50</v>
      </c>
      <c r="Q12" s="100">
        <v>24</v>
      </c>
      <c r="R12" s="143"/>
      <c r="S12" s="70"/>
      <c r="T12" s="81"/>
      <c r="U12" s="18"/>
      <c r="V12" s="39"/>
    </row>
    <row r="13" spans="1:22" s="20" customFormat="1" ht="12.75">
      <c r="A13" s="68">
        <v>7</v>
      </c>
      <c r="B13" s="19">
        <v>3505008</v>
      </c>
      <c r="C13" s="97" t="s">
        <v>292</v>
      </c>
      <c r="D13" s="95" t="s">
        <v>19</v>
      </c>
      <c r="E13" s="58">
        <f t="shared" si="0"/>
        <v>300</v>
      </c>
      <c r="F13" s="100"/>
      <c r="G13" s="100"/>
      <c r="H13" s="100"/>
      <c r="I13" s="100"/>
      <c r="J13" s="100"/>
      <c r="K13" s="104"/>
      <c r="L13" s="98"/>
      <c r="M13" s="100">
        <v>100</v>
      </c>
      <c r="N13" s="60"/>
      <c r="O13" s="100">
        <v>100</v>
      </c>
      <c r="P13" s="100"/>
      <c r="Q13" s="100">
        <v>100</v>
      </c>
      <c r="R13" s="60"/>
      <c r="S13" s="70"/>
      <c r="T13" s="70"/>
      <c r="U13" s="18"/>
      <c r="V13" s="18"/>
    </row>
    <row r="14" spans="1:22" s="20" customFormat="1" ht="12.75">
      <c r="A14" s="68">
        <v>8</v>
      </c>
      <c r="B14" s="44">
        <v>1372259</v>
      </c>
      <c r="C14" s="41" t="s">
        <v>117</v>
      </c>
      <c r="D14" s="42" t="s">
        <v>15</v>
      </c>
      <c r="E14" s="58">
        <f t="shared" si="0"/>
        <v>242</v>
      </c>
      <c r="F14" s="104">
        <v>60</v>
      </c>
      <c r="G14" s="100">
        <v>45</v>
      </c>
      <c r="H14" s="104">
        <v>45</v>
      </c>
      <c r="I14" s="100">
        <v>32</v>
      </c>
      <c r="J14" s="104">
        <v>60</v>
      </c>
      <c r="K14" s="100"/>
      <c r="L14" s="98"/>
      <c r="M14" s="100"/>
      <c r="N14" s="60"/>
      <c r="O14" s="100"/>
      <c r="P14" s="104"/>
      <c r="Q14" s="100"/>
      <c r="R14" s="143"/>
      <c r="S14" s="70"/>
      <c r="T14" s="81"/>
      <c r="U14" s="18"/>
      <c r="V14" s="39"/>
    </row>
    <row r="15" spans="1:22" s="20" customFormat="1" ht="12.75">
      <c r="A15" s="122">
        <v>9</v>
      </c>
      <c r="B15" s="19">
        <v>3485196</v>
      </c>
      <c r="C15" s="102" t="s">
        <v>293</v>
      </c>
      <c r="D15" s="103" t="s">
        <v>15</v>
      </c>
      <c r="E15" s="58">
        <v>230</v>
      </c>
      <c r="F15" s="100"/>
      <c r="G15" s="100"/>
      <c r="H15" s="100"/>
      <c r="I15" s="100"/>
      <c r="J15" s="100"/>
      <c r="K15" s="104"/>
      <c r="L15" s="98"/>
      <c r="M15" s="100">
        <v>50</v>
      </c>
      <c r="N15" s="60"/>
      <c r="O15" s="100">
        <v>80</v>
      </c>
      <c r="P15" s="104"/>
      <c r="Q15" s="100"/>
      <c r="R15" s="143"/>
      <c r="S15" s="70">
        <v>100</v>
      </c>
      <c r="T15" s="81">
        <v>60</v>
      </c>
      <c r="U15" s="18"/>
      <c r="V15" s="39"/>
    </row>
    <row r="16" spans="1:22" s="20" customFormat="1" ht="12.75">
      <c r="A16" s="68">
        <v>9</v>
      </c>
      <c r="B16" s="44">
        <v>1222200</v>
      </c>
      <c r="C16" s="41" t="s">
        <v>126</v>
      </c>
      <c r="D16" s="42" t="s">
        <v>13</v>
      </c>
      <c r="E16" s="58">
        <f aca="true" t="shared" si="1" ref="E16:E43">SUM(F16:V16)</f>
        <v>230</v>
      </c>
      <c r="F16" s="104"/>
      <c r="G16" s="100">
        <v>80</v>
      </c>
      <c r="H16" s="104">
        <v>50</v>
      </c>
      <c r="I16" s="100"/>
      <c r="J16" s="104"/>
      <c r="K16" s="100"/>
      <c r="L16" s="98"/>
      <c r="M16" s="100"/>
      <c r="N16" s="60"/>
      <c r="O16" s="100"/>
      <c r="P16" s="104">
        <v>100</v>
      </c>
      <c r="Q16" s="100"/>
      <c r="R16" s="143"/>
      <c r="S16" s="70"/>
      <c r="T16" s="81"/>
      <c r="U16" s="18"/>
      <c r="V16" s="39"/>
    </row>
    <row r="17" spans="1:22" s="20" customFormat="1" ht="12.75">
      <c r="A17" s="68">
        <v>10</v>
      </c>
      <c r="B17" s="40">
        <v>1139071</v>
      </c>
      <c r="C17" s="41" t="s">
        <v>130</v>
      </c>
      <c r="D17" s="42" t="s">
        <v>13</v>
      </c>
      <c r="E17" s="58">
        <f t="shared" si="1"/>
        <v>220</v>
      </c>
      <c r="F17" s="104">
        <v>50</v>
      </c>
      <c r="G17" s="100">
        <v>50</v>
      </c>
      <c r="H17" s="104"/>
      <c r="I17" s="100"/>
      <c r="J17" s="104"/>
      <c r="K17" s="100"/>
      <c r="L17" s="100"/>
      <c r="M17" s="100"/>
      <c r="N17" s="60"/>
      <c r="O17" s="100"/>
      <c r="P17" s="104">
        <v>80</v>
      </c>
      <c r="Q17" s="100">
        <v>40</v>
      </c>
      <c r="R17" s="143"/>
      <c r="S17" s="70"/>
      <c r="T17" s="81"/>
      <c r="U17" s="18"/>
      <c r="V17" s="39"/>
    </row>
    <row r="18" spans="1:22" s="20" customFormat="1" ht="12.75">
      <c r="A18" s="68">
        <v>11</v>
      </c>
      <c r="B18" s="19">
        <v>1222685</v>
      </c>
      <c r="C18" s="41" t="s">
        <v>143</v>
      </c>
      <c r="D18" s="49" t="s">
        <v>13</v>
      </c>
      <c r="E18" s="58">
        <f t="shared" si="1"/>
        <v>190</v>
      </c>
      <c r="F18" s="104"/>
      <c r="G18" s="100"/>
      <c r="H18" s="104"/>
      <c r="I18" s="100"/>
      <c r="J18" s="104"/>
      <c r="K18" s="100">
        <v>40</v>
      </c>
      <c r="L18" s="98">
        <v>32</v>
      </c>
      <c r="M18" s="100">
        <v>26</v>
      </c>
      <c r="N18" s="60"/>
      <c r="O18" s="100">
        <v>29</v>
      </c>
      <c r="P18" s="104">
        <v>45</v>
      </c>
      <c r="Q18" s="100">
        <v>18</v>
      </c>
      <c r="R18" s="143"/>
      <c r="S18" s="70"/>
      <c r="T18" s="81"/>
      <c r="U18" s="18"/>
      <c r="V18" s="39"/>
    </row>
    <row r="19" spans="1:22" s="20" customFormat="1" ht="12.75">
      <c r="A19" s="68">
        <v>12</v>
      </c>
      <c r="B19" s="44">
        <v>3155074</v>
      </c>
      <c r="C19" s="41" t="s">
        <v>127</v>
      </c>
      <c r="D19" s="42" t="s">
        <v>29</v>
      </c>
      <c r="E19" s="58">
        <f t="shared" si="1"/>
        <v>179</v>
      </c>
      <c r="F19" s="104">
        <v>32</v>
      </c>
      <c r="G19" s="100">
        <v>15</v>
      </c>
      <c r="H19" s="104">
        <v>24</v>
      </c>
      <c r="I19" s="100">
        <v>24</v>
      </c>
      <c r="J19" s="104">
        <v>26</v>
      </c>
      <c r="K19" s="100"/>
      <c r="L19" s="98"/>
      <c r="M19" s="100"/>
      <c r="N19" s="60"/>
      <c r="O19" s="100"/>
      <c r="P19" s="104">
        <v>32</v>
      </c>
      <c r="Q19" s="100">
        <v>26</v>
      </c>
      <c r="R19" s="143"/>
      <c r="S19" s="70"/>
      <c r="T19" s="81"/>
      <c r="U19" s="18"/>
      <c r="V19" s="39"/>
    </row>
    <row r="20" spans="1:22" s="20" customFormat="1" ht="12.75">
      <c r="A20" s="68">
        <v>13</v>
      </c>
      <c r="B20" s="44">
        <v>3485023</v>
      </c>
      <c r="C20" s="41" t="s">
        <v>131</v>
      </c>
      <c r="D20" s="42" t="s">
        <v>15</v>
      </c>
      <c r="E20" s="58">
        <f t="shared" si="1"/>
        <v>160</v>
      </c>
      <c r="F20" s="104"/>
      <c r="G20" s="100">
        <v>40</v>
      </c>
      <c r="H20" s="104">
        <v>60</v>
      </c>
      <c r="I20" s="100"/>
      <c r="J20" s="104"/>
      <c r="K20" s="100"/>
      <c r="L20" s="100"/>
      <c r="M20" s="100"/>
      <c r="N20" s="60"/>
      <c r="O20" s="100"/>
      <c r="P20" s="104">
        <v>60</v>
      </c>
      <c r="Q20" s="100"/>
      <c r="R20" s="143"/>
      <c r="S20" s="70"/>
      <c r="T20" s="81"/>
      <c r="U20" s="18"/>
      <c r="V20" s="39"/>
    </row>
    <row r="21" spans="1:22" s="20" customFormat="1" ht="12.75">
      <c r="A21" s="68">
        <v>14</v>
      </c>
      <c r="B21" s="44">
        <v>3205269</v>
      </c>
      <c r="C21" s="41" t="s">
        <v>137</v>
      </c>
      <c r="D21" s="42" t="s">
        <v>17</v>
      </c>
      <c r="E21" s="58">
        <f t="shared" si="1"/>
        <v>151</v>
      </c>
      <c r="F21" s="104"/>
      <c r="G21" s="100">
        <v>11</v>
      </c>
      <c r="H21" s="104">
        <v>18</v>
      </c>
      <c r="I21" s="100"/>
      <c r="J21" s="104">
        <v>24</v>
      </c>
      <c r="K21" s="100"/>
      <c r="L21" s="98"/>
      <c r="M21" s="100">
        <v>24</v>
      </c>
      <c r="N21" s="60"/>
      <c r="O21" s="100">
        <v>32</v>
      </c>
      <c r="P21" s="104">
        <v>26</v>
      </c>
      <c r="Q21" s="100">
        <v>16</v>
      </c>
      <c r="R21" s="143"/>
      <c r="S21" s="70"/>
      <c r="T21" s="81"/>
      <c r="U21" s="18"/>
      <c r="V21" s="39"/>
    </row>
    <row r="22" spans="1:22" s="20" customFormat="1" ht="12.75">
      <c r="A22" s="122">
        <v>15</v>
      </c>
      <c r="B22" s="44">
        <v>3485295</v>
      </c>
      <c r="C22" s="41" t="s">
        <v>120</v>
      </c>
      <c r="D22" s="42" t="s">
        <v>15</v>
      </c>
      <c r="E22" s="58">
        <f t="shared" si="1"/>
        <v>148</v>
      </c>
      <c r="F22" s="104">
        <v>45</v>
      </c>
      <c r="G22" s="100">
        <v>13</v>
      </c>
      <c r="H22" s="104">
        <v>20</v>
      </c>
      <c r="I22" s="100">
        <v>50</v>
      </c>
      <c r="J22" s="104">
        <v>20</v>
      </c>
      <c r="K22" s="100"/>
      <c r="L22" s="98"/>
      <c r="M22" s="100"/>
      <c r="N22" s="60"/>
      <c r="O22" s="100"/>
      <c r="P22" s="104"/>
      <c r="Q22" s="100"/>
      <c r="R22" s="143"/>
      <c r="S22" s="70"/>
      <c r="T22" s="81"/>
      <c r="U22" s="18"/>
      <c r="V22" s="39"/>
    </row>
    <row r="23" spans="1:22" s="20" customFormat="1" ht="12.75">
      <c r="A23" s="68">
        <v>16</v>
      </c>
      <c r="B23" s="19">
        <v>3485215</v>
      </c>
      <c r="C23" s="41" t="s">
        <v>122</v>
      </c>
      <c r="D23" s="42" t="s">
        <v>15</v>
      </c>
      <c r="E23" s="58">
        <f t="shared" si="1"/>
        <v>140</v>
      </c>
      <c r="F23" s="104"/>
      <c r="G23" s="100"/>
      <c r="H23" s="104"/>
      <c r="I23" s="100">
        <v>40</v>
      </c>
      <c r="J23" s="104">
        <v>100</v>
      </c>
      <c r="K23" s="100"/>
      <c r="L23" s="98"/>
      <c r="M23" s="100"/>
      <c r="N23" s="60"/>
      <c r="O23" s="100"/>
      <c r="P23" s="104"/>
      <c r="Q23" s="100"/>
      <c r="R23" s="143"/>
      <c r="S23" s="70"/>
      <c r="T23" s="81"/>
      <c r="U23" s="18"/>
      <c r="V23" s="39"/>
    </row>
    <row r="24" spans="1:22" s="20" customFormat="1" ht="12.75">
      <c r="A24" s="68">
        <v>16</v>
      </c>
      <c r="B24" s="44">
        <v>1101920</v>
      </c>
      <c r="C24" s="41" t="s">
        <v>121</v>
      </c>
      <c r="D24" s="42" t="s">
        <v>13</v>
      </c>
      <c r="E24" s="58">
        <f t="shared" si="1"/>
        <v>140</v>
      </c>
      <c r="F24" s="104"/>
      <c r="G24" s="100">
        <v>60</v>
      </c>
      <c r="H24" s="104">
        <v>80</v>
      </c>
      <c r="I24" s="100"/>
      <c r="J24" s="104"/>
      <c r="K24" s="100"/>
      <c r="L24" s="98"/>
      <c r="M24" s="100"/>
      <c r="N24" s="60"/>
      <c r="O24" s="100"/>
      <c r="P24" s="104"/>
      <c r="Q24" s="100"/>
      <c r="R24" s="143"/>
      <c r="S24" s="70"/>
      <c r="T24" s="81"/>
      <c r="U24" s="18"/>
      <c r="V24" s="39"/>
    </row>
    <row r="25" spans="1:22" s="20" customFormat="1" ht="12.75">
      <c r="A25" s="68">
        <v>17</v>
      </c>
      <c r="B25" s="44">
        <v>1005017</v>
      </c>
      <c r="C25" s="41" t="s">
        <v>125</v>
      </c>
      <c r="D25" s="42" t="s">
        <v>13</v>
      </c>
      <c r="E25" s="58">
        <f t="shared" si="1"/>
        <v>136</v>
      </c>
      <c r="F25" s="104"/>
      <c r="G25" s="100">
        <v>36</v>
      </c>
      <c r="H25" s="104">
        <v>100</v>
      </c>
      <c r="I25" s="100"/>
      <c r="J25" s="104"/>
      <c r="K25" s="100"/>
      <c r="L25" s="98"/>
      <c r="M25" s="100"/>
      <c r="N25" s="60"/>
      <c r="O25" s="100"/>
      <c r="P25" s="104"/>
      <c r="Q25" s="100"/>
      <c r="R25" s="143"/>
      <c r="S25" s="70"/>
      <c r="T25" s="81"/>
      <c r="U25" s="18"/>
      <c r="V25" s="39"/>
    </row>
    <row r="26" spans="1:22" s="20" customFormat="1" ht="12.75">
      <c r="A26" s="68">
        <v>18</v>
      </c>
      <c r="B26" s="42">
        <v>1372259</v>
      </c>
      <c r="C26" s="41" t="s">
        <v>138</v>
      </c>
      <c r="D26" s="42" t="s">
        <v>17</v>
      </c>
      <c r="E26" s="58">
        <f t="shared" si="1"/>
        <v>122</v>
      </c>
      <c r="F26" s="104"/>
      <c r="G26" s="100"/>
      <c r="H26" s="104"/>
      <c r="I26" s="100">
        <v>29</v>
      </c>
      <c r="J26" s="104">
        <v>22</v>
      </c>
      <c r="K26" s="100"/>
      <c r="L26" s="98"/>
      <c r="M26" s="100">
        <v>45</v>
      </c>
      <c r="N26" s="60"/>
      <c r="O26" s="100">
        <v>26</v>
      </c>
      <c r="P26" s="104"/>
      <c r="Q26" s="100"/>
      <c r="R26" s="143"/>
      <c r="S26" s="70"/>
      <c r="T26" s="81"/>
      <c r="U26" s="18"/>
      <c r="V26" s="39"/>
    </row>
    <row r="27" spans="1:22" s="20" customFormat="1" ht="12.75">
      <c r="A27" s="68">
        <v>19</v>
      </c>
      <c r="B27" s="19">
        <v>1312701</v>
      </c>
      <c r="C27" s="41" t="s">
        <v>128</v>
      </c>
      <c r="D27" s="42" t="s">
        <v>31</v>
      </c>
      <c r="E27" s="58">
        <f t="shared" si="1"/>
        <v>116</v>
      </c>
      <c r="F27" s="104"/>
      <c r="G27" s="100"/>
      <c r="H27" s="104"/>
      <c r="I27" s="100">
        <v>36</v>
      </c>
      <c r="J27" s="104">
        <v>80</v>
      </c>
      <c r="K27" s="100"/>
      <c r="L27" s="98"/>
      <c r="M27" s="100"/>
      <c r="N27" s="60"/>
      <c r="O27" s="100"/>
      <c r="P27" s="104"/>
      <c r="Q27" s="100"/>
      <c r="R27" s="143"/>
      <c r="S27" s="70"/>
      <c r="T27" s="81"/>
      <c r="U27" s="18"/>
      <c r="V27" s="39"/>
    </row>
    <row r="28" spans="1:22" s="20" customFormat="1" ht="12.75">
      <c r="A28" s="68">
        <v>20</v>
      </c>
      <c r="B28" s="27">
        <v>3525006</v>
      </c>
      <c r="C28" s="47" t="s">
        <v>133</v>
      </c>
      <c r="D28" s="48" t="s">
        <v>27</v>
      </c>
      <c r="E28" s="58">
        <f t="shared" si="1"/>
        <v>113</v>
      </c>
      <c r="F28" s="104"/>
      <c r="G28" s="100"/>
      <c r="H28" s="104"/>
      <c r="I28" s="100">
        <v>45</v>
      </c>
      <c r="J28" s="104">
        <v>18</v>
      </c>
      <c r="K28" s="100"/>
      <c r="L28" s="99"/>
      <c r="M28" s="101"/>
      <c r="N28" s="144"/>
      <c r="O28" s="101"/>
      <c r="P28" s="119"/>
      <c r="Q28" s="101"/>
      <c r="R28" s="145"/>
      <c r="S28" s="139"/>
      <c r="T28" s="140">
        <v>50</v>
      </c>
      <c r="U28" s="62"/>
      <c r="V28" s="46"/>
    </row>
    <row r="29" spans="1:22" s="20" customFormat="1" ht="12.75">
      <c r="A29" s="68">
        <v>21</v>
      </c>
      <c r="B29" s="44">
        <v>1138877</v>
      </c>
      <c r="C29" s="41" t="s">
        <v>129</v>
      </c>
      <c r="D29" s="42" t="s">
        <v>13</v>
      </c>
      <c r="E29" s="58">
        <f t="shared" si="1"/>
        <v>100</v>
      </c>
      <c r="F29" s="104"/>
      <c r="G29" s="100">
        <v>100</v>
      </c>
      <c r="H29" s="104"/>
      <c r="I29" s="100"/>
      <c r="J29" s="104"/>
      <c r="K29" s="100"/>
      <c r="L29" s="100"/>
      <c r="M29" s="100"/>
      <c r="N29" s="60"/>
      <c r="O29" s="100"/>
      <c r="P29" s="104"/>
      <c r="Q29" s="100"/>
      <c r="R29" s="143"/>
      <c r="S29" s="70"/>
      <c r="T29" s="81"/>
      <c r="U29" s="58"/>
      <c r="V29" s="59"/>
    </row>
    <row r="30" spans="1:22" s="20" customFormat="1" ht="12.75">
      <c r="A30" s="122">
        <v>22</v>
      </c>
      <c r="B30" s="19">
        <v>3205158</v>
      </c>
      <c r="C30" s="102" t="s">
        <v>294</v>
      </c>
      <c r="D30" s="103" t="s">
        <v>17</v>
      </c>
      <c r="E30" s="58">
        <f t="shared" si="1"/>
        <v>76</v>
      </c>
      <c r="F30" s="100"/>
      <c r="G30" s="100"/>
      <c r="H30" s="100"/>
      <c r="I30" s="100"/>
      <c r="J30" s="100"/>
      <c r="K30" s="104"/>
      <c r="L30" s="100"/>
      <c r="M30" s="100">
        <v>40</v>
      </c>
      <c r="N30" s="60"/>
      <c r="O30" s="100"/>
      <c r="P30" s="104"/>
      <c r="Q30" s="100">
        <v>36</v>
      </c>
      <c r="R30" s="143"/>
      <c r="S30" s="70"/>
      <c r="T30" s="81"/>
      <c r="U30" s="58"/>
      <c r="V30" s="59"/>
    </row>
    <row r="31" spans="1:22" s="20" customFormat="1" ht="12.75">
      <c r="A31" s="68">
        <v>22</v>
      </c>
      <c r="B31" s="19">
        <v>1289518</v>
      </c>
      <c r="C31" s="41" t="s">
        <v>144</v>
      </c>
      <c r="D31" s="49" t="s">
        <v>43</v>
      </c>
      <c r="E31" s="58">
        <f t="shared" si="1"/>
        <v>76</v>
      </c>
      <c r="F31" s="104"/>
      <c r="G31" s="100"/>
      <c r="H31" s="104"/>
      <c r="I31" s="100"/>
      <c r="J31" s="104"/>
      <c r="K31" s="100">
        <v>36</v>
      </c>
      <c r="L31" s="100">
        <v>40</v>
      </c>
      <c r="M31" s="100"/>
      <c r="N31" s="60"/>
      <c r="O31" s="100"/>
      <c r="P31" s="104"/>
      <c r="Q31" s="100"/>
      <c r="R31" s="143"/>
      <c r="S31" s="70"/>
      <c r="T31" s="81"/>
      <c r="U31" s="58"/>
      <c r="V31" s="59"/>
    </row>
    <row r="32" spans="1:22" ht="12.75">
      <c r="A32" s="68">
        <v>23</v>
      </c>
      <c r="B32" s="19">
        <v>3485380</v>
      </c>
      <c r="C32" s="41" t="s">
        <v>252</v>
      </c>
      <c r="D32" s="42" t="s">
        <v>15</v>
      </c>
      <c r="E32" s="58">
        <f t="shared" si="1"/>
        <v>60</v>
      </c>
      <c r="F32" s="100"/>
      <c r="G32" s="100"/>
      <c r="H32" s="100"/>
      <c r="I32" s="100" t="s">
        <v>282</v>
      </c>
      <c r="J32" s="100" t="s">
        <v>282</v>
      </c>
      <c r="K32" s="100"/>
      <c r="L32" s="100"/>
      <c r="M32" s="100"/>
      <c r="N32" s="100"/>
      <c r="O32" s="100"/>
      <c r="P32" s="104"/>
      <c r="Q32" s="100">
        <v>60</v>
      </c>
      <c r="R32" s="104"/>
      <c r="S32" s="70"/>
      <c r="T32" s="81"/>
      <c r="U32" s="19"/>
      <c r="V32" s="26"/>
    </row>
    <row r="33" spans="1:22" s="20" customFormat="1" ht="12.75">
      <c r="A33" s="68">
        <v>23</v>
      </c>
      <c r="B33" s="19">
        <v>5485304</v>
      </c>
      <c r="C33" s="41" t="s">
        <v>141</v>
      </c>
      <c r="D33" s="42" t="s">
        <v>15</v>
      </c>
      <c r="E33" s="58">
        <f t="shared" si="1"/>
        <v>60</v>
      </c>
      <c r="F33" s="104"/>
      <c r="G33" s="100"/>
      <c r="H33" s="104"/>
      <c r="I33" s="100"/>
      <c r="J33" s="104"/>
      <c r="K33" s="100"/>
      <c r="L33" s="100">
        <v>60</v>
      </c>
      <c r="M33" s="100"/>
      <c r="N33" s="60"/>
      <c r="O33" s="100"/>
      <c r="P33" s="104"/>
      <c r="Q33" s="100"/>
      <c r="R33" s="143"/>
      <c r="S33" s="60"/>
      <c r="T33" s="143"/>
      <c r="U33" s="58"/>
      <c r="V33" s="59"/>
    </row>
    <row r="34" spans="1:22" ht="12.75">
      <c r="A34" s="68">
        <v>24</v>
      </c>
      <c r="B34" s="19">
        <v>3385002</v>
      </c>
      <c r="C34" s="41" t="s">
        <v>145</v>
      </c>
      <c r="D34" s="49" t="s">
        <v>43</v>
      </c>
      <c r="E34" s="58">
        <f t="shared" si="1"/>
        <v>58</v>
      </c>
      <c r="F34" s="104"/>
      <c r="G34" s="100"/>
      <c r="H34" s="104"/>
      <c r="I34" s="100"/>
      <c r="J34" s="104"/>
      <c r="K34" s="100">
        <v>32</v>
      </c>
      <c r="L34" s="100">
        <v>26</v>
      </c>
      <c r="M34" s="100"/>
      <c r="N34" s="60"/>
      <c r="O34" s="100"/>
      <c r="P34" s="104"/>
      <c r="Q34" s="100"/>
      <c r="R34" s="143"/>
      <c r="S34" s="60"/>
      <c r="T34" s="143"/>
      <c r="U34" s="58"/>
      <c r="V34" s="59"/>
    </row>
    <row r="35" spans="1:22" ht="12.75">
      <c r="A35" s="68">
        <v>24</v>
      </c>
      <c r="B35" s="44">
        <v>3295000</v>
      </c>
      <c r="C35" s="41" t="s">
        <v>134</v>
      </c>
      <c r="D35" s="42" t="s">
        <v>13</v>
      </c>
      <c r="E35" s="58">
        <f t="shared" si="1"/>
        <v>58</v>
      </c>
      <c r="F35" s="104">
        <v>26</v>
      </c>
      <c r="G35" s="100">
        <v>32</v>
      </c>
      <c r="H35" s="104"/>
      <c r="I35" s="100"/>
      <c r="J35" s="104"/>
      <c r="K35" s="100"/>
      <c r="L35" s="100"/>
      <c r="M35" s="100"/>
      <c r="N35" s="60"/>
      <c r="O35" s="100"/>
      <c r="P35" s="104"/>
      <c r="Q35" s="100"/>
      <c r="R35" s="143"/>
      <c r="S35" s="60"/>
      <c r="T35" s="143"/>
      <c r="U35" s="58"/>
      <c r="V35" s="59"/>
    </row>
    <row r="36" spans="1:22" ht="12.75">
      <c r="A36" s="68">
        <v>24</v>
      </c>
      <c r="B36" s="44">
        <v>1250524</v>
      </c>
      <c r="C36" s="41" t="s">
        <v>135</v>
      </c>
      <c r="D36" s="42" t="s">
        <v>13</v>
      </c>
      <c r="E36" s="58">
        <f t="shared" si="1"/>
        <v>58</v>
      </c>
      <c r="F36" s="104">
        <v>36</v>
      </c>
      <c r="G36" s="100">
        <v>22</v>
      </c>
      <c r="H36" s="104"/>
      <c r="I36" s="100"/>
      <c r="J36" s="104"/>
      <c r="K36" s="100"/>
      <c r="L36" s="100"/>
      <c r="M36" s="100"/>
      <c r="N36" s="60"/>
      <c r="O36" s="100"/>
      <c r="P36" s="104"/>
      <c r="Q36" s="100"/>
      <c r="R36" s="143"/>
      <c r="S36" s="60"/>
      <c r="T36" s="143"/>
      <c r="U36" s="58"/>
      <c r="V36" s="59"/>
    </row>
    <row r="37" spans="1:22" ht="12.75">
      <c r="A37" s="122">
        <v>25</v>
      </c>
      <c r="B37" s="44">
        <v>1264201</v>
      </c>
      <c r="C37" s="41" t="s">
        <v>136</v>
      </c>
      <c r="D37" s="42" t="s">
        <v>33</v>
      </c>
      <c r="E37" s="58">
        <f t="shared" si="1"/>
        <v>57</v>
      </c>
      <c r="F37" s="104">
        <v>29</v>
      </c>
      <c r="G37" s="100">
        <v>12</v>
      </c>
      <c r="H37" s="104">
        <v>16</v>
      </c>
      <c r="I37" s="100"/>
      <c r="J37" s="104"/>
      <c r="K37" s="100"/>
      <c r="L37" s="100"/>
      <c r="M37" s="100"/>
      <c r="N37" s="60"/>
      <c r="O37" s="100"/>
      <c r="P37" s="104"/>
      <c r="Q37" s="100"/>
      <c r="R37" s="143"/>
      <c r="S37" s="60"/>
      <c r="T37" s="143"/>
      <c r="U37" s="58"/>
      <c r="V37" s="59"/>
    </row>
    <row r="38" spans="1:22" ht="12.75">
      <c r="A38" s="68">
        <v>26</v>
      </c>
      <c r="B38" s="19">
        <v>3205348</v>
      </c>
      <c r="C38" s="41" t="s">
        <v>146</v>
      </c>
      <c r="D38" s="70" t="s">
        <v>17</v>
      </c>
      <c r="E38" s="58">
        <f t="shared" si="1"/>
        <v>53</v>
      </c>
      <c r="F38" s="104"/>
      <c r="G38" s="100"/>
      <c r="H38" s="104"/>
      <c r="I38" s="100"/>
      <c r="J38" s="104"/>
      <c r="K38" s="100">
        <v>29</v>
      </c>
      <c r="L38" s="100">
        <v>24</v>
      </c>
      <c r="M38" s="100"/>
      <c r="N38" s="60"/>
      <c r="O38" s="100"/>
      <c r="P38" s="104"/>
      <c r="Q38" s="100"/>
      <c r="R38" s="143"/>
      <c r="S38" s="60"/>
      <c r="T38" s="143"/>
      <c r="U38" s="58"/>
      <c r="V38" s="59"/>
    </row>
    <row r="39" spans="1:22" ht="12.75">
      <c r="A39" s="68">
        <v>27</v>
      </c>
      <c r="B39" s="27">
        <v>3295119</v>
      </c>
      <c r="C39" s="41" t="s">
        <v>139</v>
      </c>
      <c r="D39" s="111" t="s">
        <v>13</v>
      </c>
      <c r="E39" s="58">
        <f t="shared" si="1"/>
        <v>51</v>
      </c>
      <c r="F39" s="104"/>
      <c r="G39" s="100"/>
      <c r="H39" s="104"/>
      <c r="I39" s="100">
        <v>22</v>
      </c>
      <c r="J39" s="104">
        <v>29</v>
      </c>
      <c r="K39" s="100"/>
      <c r="L39" s="101"/>
      <c r="M39" s="101"/>
      <c r="N39" s="144"/>
      <c r="O39" s="101"/>
      <c r="P39" s="119"/>
      <c r="Q39" s="101"/>
      <c r="R39" s="145"/>
      <c r="S39" s="146"/>
      <c r="T39" s="146"/>
      <c r="U39" s="92"/>
      <c r="V39" s="92"/>
    </row>
    <row r="40" spans="1:22" ht="12.75">
      <c r="A40" s="68">
        <v>28</v>
      </c>
      <c r="B40" s="43">
        <v>1343159</v>
      </c>
      <c r="C40" s="97" t="s">
        <v>266</v>
      </c>
      <c r="D40" s="112" t="s">
        <v>43</v>
      </c>
      <c r="E40" s="58">
        <f t="shared" si="1"/>
        <v>50</v>
      </c>
      <c r="F40" s="60"/>
      <c r="G40" s="104"/>
      <c r="H40" s="100"/>
      <c r="I40" s="100"/>
      <c r="J40" s="100"/>
      <c r="K40" s="104"/>
      <c r="L40" s="100">
        <v>50</v>
      </c>
      <c r="M40" s="100"/>
      <c r="N40" s="60"/>
      <c r="O40" s="100"/>
      <c r="P40" s="104"/>
      <c r="Q40" s="100"/>
      <c r="R40" s="143"/>
      <c r="S40" s="146"/>
      <c r="T40" s="146"/>
      <c r="U40" s="92"/>
      <c r="V40" s="92"/>
    </row>
    <row r="41" spans="1:22" ht="12.75">
      <c r="A41" s="68">
        <v>29</v>
      </c>
      <c r="B41" s="19">
        <v>3485300</v>
      </c>
      <c r="C41" s="102" t="s">
        <v>298</v>
      </c>
      <c r="D41" s="49" t="s">
        <v>15</v>
      </c>
      <c r="E41" s="58">
        <f t="shared" si="1"/>
        <v>32</v>
      </c>
      <c r="F41" s="104"/>
      <c r="G41" s="100"/>
      <c r="H41" s="104"/>
      <c r="I41" s="100"/>
      <c r="J41" s="104"/>
      <c r="K41" s="100"/>
      <c r="L41" s="100"/>
      <c r="M41" s="100"/>
      <c r="N41" s="60"/>
      <c r="O41" s="100"/>
      <c r="P41" s="104"/>
      <c r="Q41" s="100">
        <v>32</v>
      </c>
      <c r="R41" s="143"/>
      <c r="S41" s="60"/>
      <c r="T41" s="143"/>
      <c r="U41" s="58"/>
      <c r="V41" s="59"/>
    </row>
    <row r="42" spans="1:22" ht="12.75">
      <c r="A42" s="68">
        <v>30</v>
      </c>
      <c r="B42" s="19">
        <v>3295120</v>
      </c>
      <c r="C42" s="102" t="s">
        <v>299</v>
      </c>
      <c r="D42" s="103" t="s">
        <v>13</v>
      </c>
      <c r="E42" s="58">
        <f t="shared" si="1"/>
        <v>29</v>
      </c>
      <c r="F42" s="104"/>
      <c r="G42" s="100"/>
      <c r="H42" s="104"/>
      <c r="I42" s="100"/>
      <c r="J42" s="104"/>
      <c r="K42" s="100"/>
      <c r="L42" s="100"/>
      <c r="M42" s="100"/>
      <c r="N42" s="60"/>
      <c r="O42" s="100"/>
      <c r="P42" s="104"/>
      <c r="Q42" s="100">
        <v>29</v>
      </c>
      <c r="R42" s="143"/>
      <c r="S42" s="60"/>
      <c r="T42" s="143"/>
      <c r="U42" s="58"/>
      <c r="V42" s="59"/>
    </row>
    <row r="43" spans="1:22" ht="12.75">
      <c r="A43" s="68">
        <v>31</v>
      </c>
      <c r="B43" s="19">
        <v>1194555</v>
      </c>
      <c r="C43" s="41" t="s">
        <v>140</v>
      </c>
      <c r="D43" s="42" t="s">
        <v>15</v>
      </c>
      <c r="E43" s="58">
        <f t="shared" si="1"/>
        <v>18</v>
      </c>
      <c r="F43" s="104"/>
      <c r="G43" s="100">
        <v>18</v>
      </c>
      <c r="H43" s="104"/>
      <c r="I43" s="100"/>
      <c r="J43" s="104"/>
      <c r="K43" s="100"/>
      <c r="L43" s="100"/>
      <c r="M43" s="100"/>
      <c r="N43" s="60"/>
      <c r="O43" s="100"/>
      <c r="P43" s="104"/>
      <c r="Q43" s="100"/>
      <c r="R43" s="143"/>
      <c r="S43" s="60"/>
      <c r="T43" s="143"/>
      <c r="U43" s="58"/>
      <c r="V43" s="59"/>
    </row>
    <row r="44" spans="1:22" ht="12.75">
      <c r="A44" s="16"/>
      <c r="B44" s="2"/>
      <c r="C44" s="102"/>
      <c r="D44" s="103"/>
      <c r="E44" s="42"/>
      <c r="F44" s="100"/>
      <c r="G44" s="100"/>
      <c r="H44" s="100"/>
      <c r="I44" s="100"/>
      <c r="J44" s="100"/>
      <c r="K44" s="104"/>
      <c r="L44" s="100"/>
      <c r="M44" s="100"/>
      <c r="N44" s="60"/>
      <c r="O44" s="100"/>
      <c r="P44" s="104"/>
      <c r="Q44" s="100"/>
      <c r="R44" s="143"/>
      <c r="S44" s="60"/>
      <c r="T44" s="143"/>
      <c r="U44" s="58"/>
      <c r="V44" s="59"/>
    </row>
    <row r="45" spans="1:22" ht="12.75">
      <c r="A45" s="60"/>
      <c r="B45" s="19"/>
      <c r="C45" s="41"/>
      <c r="D45" s="42"/>
      <c r="E45" s="69"/>
      <c r="F45" s="100"/>
      <c r="G45" s="100"/>
      <c r="H45" s="100"/>
      <c r="I45" s="100"/>
      <c r="J45" s="100"/>
      <c r="K45" s="104"/>
      <c r="L45" s="100"/>
      <c r="M45" s="100"/>
      <c r="N45" s="60"/>
      <c r="O45" s="100"/>
      <c r="P45" s="104"/>
      <c r="Q45" s="100"/>
      <c r="R45" s="143"/>
      <c r="S45" s="60"/>
      <c r="T45" s="143"/>
      <c r="U45" s="58"/>
      <c r="V45" s="59"/>
    </row>
    <row r="46" spans="1:22" ht="13.5" thickBot="1">
      <c r="A46" s="71"/>
      <c r="B46" s="79"/>
      <c r="C46" s="72"/>
      <c r="D46" s="73"/>
      <c r="E46" s="72"/>
      <c r="F46" s="74"/>
      <c r="G46" s="75"/>
      <c r="H46" s="73"/>
      <c r="I46" s="73"/>
      <c r="J46" s="73"/>
      <c r="K46" s="261" t="s">
        <v>45</v>
      </c>
      <c r="L46" s="261"/>
      <c r="M46" s="261"/>
      <c r="N46" s="261"/>
      <c r="O46" s="261"/>
      <c r="P46" s="261"/>
      <c r="Q46" s="261"/>
      <c r="R46" s="261"/>
      <c r="S46" s="72"/>
      <c r="T46" s="72"/>
      <c r="U46" s="72"/>
      <c r="V46" s="72"/>
    </row>
  </sheetData>
  <mergeCells count="12">
    <mergeCell ref="B1:D1"/>
    <mergeCell ref="J1:R1"/>
    <mergeCell ref="A2:R2"/>
    <mergeCell ref="C3:D3"/>
    <mergeCell ref="E3:K3"/>
    <mergeCell ref="K46:R46"/>
    <mergeCell ref="C4:D4"/>
    <mergeCell ref="E4:J4"/>
    <mergeCell ref="K4:R4"/>
    <mergeCell ref="C5:D5"/>
    <mergeCell ref="E5:J5"/>
    <mergeCell ref="K5:R5"/>
  </mergeCells>
  <printOptions/>
  <pageMargins left="0.27569444444444446" right="0.19652777777777777" top="0.19652777777777777" bottom="0.35416666666666663" header="0.5118055555555555" footer="0.19652777777777777"/>
  <pageSetup horizontalDpi="300" verticalDpi="300" orientation="landscape" paperSize="9" scale="81" r:id="rId2"/>
  <headerFooter alignWithMargins="0">
    <oddFooter>&amp;RPage 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7"/>
  <sheetViews>
    <sheetView showGridLines="0" workbookViewId="0" topLeftCell="A27">
      <selection activeCell="H46" sqref="H46"/>
    </sheetView>
  </sheetViews>
  <sheetFormatPr defaultColWidth="9.140625" defaultRowHeight="12.75"/>
  <cols>
    <col min="1" max="1" width="8.8515625" style="1" customWidth="1"/>
    <col min="2" max="2" width="10.140625" style="1" customWidth="1"/>
    <col min="3" max="3" width="29.57421875" style="2" customWidth="1"/>
    <col min="4" max="4" width="9.140625" style="1" customWidth="1"/>
    <col min="5" max="5" width="9.28125" style="2" customWidth="1"/>
    <col min="6" max="6" width="6.00390625" style="1" customWidth="1"/>
    <col min="7" max="7" width="5.57421875" style="34" customWidth="1"/>
    <col min="8" max="8" width="5.421875" style="1" customWidth="1"/>
    <col min="9" max="9" width="5.7109375" style="1" customWidth="1"/>
    <col min="10" max="10" width="5.57421875" style="1" customWidth="1"/>
    <col min="11" max="11" width="4.7109375" style="34" customWidth="1"/>
    <col min="12" max="12" width="4.7109375" style="1" customWidth="1"/>
    <col min="13" max="18" width="4.7109375" style="2" customWidth="1"/>
    <col min="19" max="19" width="5.00390625" style="2" customWidth="1"/>
    <col min="20" max="20" width="5.140625" style="2" customWidth="1"/>
    <col min="21" max="21" width="5.00390625" style="2" customWidth="1"/>
    <col min="22" max="22" width="5.140625" style="2" customWidth="1"/>
    <col min="23" max="16384" width="11.00390625" style="2" customWidth="1"/>
  </cols>
  <sheetData>
    <row r="1" spans="1:22" ht="68.25" customHeight="1">
      <c r="A1" s="5"/>
      <c r="B1" s="249" t="s">
        <v>0</v>
      </c>
      <c r="C1" s="249"/>
      <c r="D1" s="249"/>
      <c r="E1" s="249"/>
      <c r="F1" s="5"/>
      <c r="G1" s="67"/>
      <c r="H1" s="5"/>
      <c r="I1" s="5"/>
      <c r="J1" s="250" t="s">
        <v>1</v>
      </c>
      <c r="K1" s="250"/>
      <c r="L1" s="250"/>
      <c r="M1" s="250"/>
      <c r="N1" s="250"/>
      <c r="O1" s="250"/>
      <c r="P1" s="250"/>
      <c r="Q1" s="250"/>
      <c r="R1" s="250"/>
      <c r="S1" s="6"/>
      <c r="T1" s="6"/>
      <c r="U1" s="6"/>
      <c r="V1" s="6"/>
    </row>
    <row r="2" spans="1:22" ht="18.75" customHeight="1">
      <c r="A2" s="251" t="s">
        <v>372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76"/>
      <c r="T2" s="76"/>
      <c r="U2" s="76"/>
      <c r="V2" s="76"/>
    </row>
    <row r="3" spans="1:22" ht="15.75">
      <c r="A3" s="9"/>
      <c r="B3" s="96">
        <v>2008</v>
      </c>
      <c r="C3" s="260" t="s">
        <v>147</v>
      </c>
      <c r="D3" s="260"/>
      <c r="E3" s="252" t="s">
        <v>3</v>
      </c>
      <c r="F3" s="252"/>
      <c r="G3" s="252"/>
      <c r="H3" s="252"/>
      <c r="I3" s="252"/>
      <c r="J3" s="252"/>
      <c r="K3" s="252"/>
      <c r="S3" s="11"/>
      <c r="T3" s="11"/>
      <c r="U3" s="11"/>
      <c r="V3" s="11"/>
    </row>
    <row r="4" spans="1:18" ht="13.5" customHeight="1">
      <c r="A4" s="12"/>
      <c r="B4" s="13"/>
      <c r="C4" s="247" t="s">
        <v>4</v>
      </c>
      <c r="D4" s="247"/>
      <c r="E4" s="247" t="s">
        <v>5</v>
      </c>
      <c r="F4" s="247"/>
      <c r="G4" s="247"/>
      <c r="H4" s="247"/>
      <c r="I4" s="247"/>
      <c r="J4" s="247"/>
      <c r="K4" s="256" t="s">
        <v>6</v>
      </c>
      <c r="L4" s="256"/>
      <c r="M4" s="256"/>
      <c r="N4" s="256"/>
      <c r="O4" s="256"/>
      <c r="P4" s="256"/>
      <c r="Q4" s="256"/>
      <c r="R4" s="256"/>
    </row>
    <row r="5" spans="3:18" ht="76.5" customHeight="1" thickBot="1">
      <c r="C5" s="257" t="s">
        <v>148</v>
      </c>
      <c r="D5" s="257"/>
      <c r="E5" s="248" t="s">
        <v>149</v>
      </c>
      <c r="F5" s="248"/>
      <c r="G5" s="248"/>
      <c r="H5" s="248"/>
      <c r="I5" s="248"/>
      <c r="J5" s="248"/>
      <c r="K5" s="258" t="s">
        <v>369</v>
      </c>
      <c r="L5" s="259"/>
      <c r="M5" s="259"/>
      <c r="N5" s="259"/>
      <c r="O5" s="259"/>
      <c r="P5" s="259"/>
      <c r="Q5" s="259"/>
      <c r="R5" s="259"/>
    </row>
    <row r="6" spans="1:22" s="129" customFormat="1" ht="12" thickBot="1">
      <c r="A6" s="244" t="s">
        <v>9</v>
      </c>
      <c r="B6" s="224" t="s">
        <v>10</v>
      </c>
      <c r="C6" s="225" t="s">
        <v>49</v>
      </c>
      <c r="D6" s="225" t="s">
        <v>50</v>
      </c>
      <c r="E6" s="225" t="s">
        <v>12</v>
      </c>
      <c r="F6" s="226">
        <v>1</v>
      </c>
      <c r="G6" s="220">
        <v>2</v>
      </c>
      <c r="H6" s="226">
        <v>3</v>
      </c>
      <c r="I6" s="226">
        <v>4</v>
      </c>
      <c r="J6" s="226">
        <v>5</v>
      </c>
      <c r="K6" s="220">
        <v>6</v>
      </c>
      <c r="L6" s="226">
        <v>7</v>
      </c>
      <c r="M6" s="226">
        <v>8</v>
      </c>
      <c r="N6" s="226">
        <v>9</v>
      </c>
      <c r="O6" s="226">
        <v>10</v>
      </c>
      <c r="P6" s="220">
        <v>11</v>
      </c>
      <c r="Q6" s="226">
        <v>12</v>
      </c>
      <c r="R6" s="227">
        <v>13</v>
      </c>
      <c r="S6" s="202">
        <v>14</v>
      </c>
      <c r="T6" s="228">
        <v>15</v>
      </c>
      <c r="U6" s="229">
        <v>16</v>
      </c>
      <c r="V6" s="222">
        <v>17</v>
      </c>
    </row>
    <row r="7" spans="1:22" s="20" customFormat="1" ht="12.75">
      <c r="A7" s="208">
        <v>1</v>
      </c>
      <c r="B7" s="223" t="s">
        <v>150</v>
      </c>
      <c r="C7" s="210" t="s">
        <v>151</v>
      </c>
      <c r="D7" s="211" t="s">
        <v>21</v>
      </c>
      <c r="E7" s="171">
        <f aca="true" t="shared" si="0" ref="E7:E38">SUM(F7:V7)</f>
        <v>859</v>
      </c>
      <c r="F7" s="203">
        <v>100</v>
      </c>
      <c r="G7" s="203">
        <v>18</v>
      </c>
      <c r="H7" s="203">
        <v>20</v>
      </c>
      <c r="I7" s="203">
        <v>100</v>
      </c>
      <c r="J7" s="203">
        <v>60</v>
      </c>
      <c r="K7" s="203">
        <v>45</v>
      </c>
      <c r="L7" s="203">
        <v>60</v>
      </c>
      <c r="M7" s="203">
        <v>80</v>
      </c>
      <c r="N7" s="203"/>
      <c r="O7" s="203">
        <v>100</v>
      </c>
      <c r="P7" s="216">
        <v>16</v>
      </c>
      <c r="Q7" s="203">
        <v>100</v>
      </c>
      <c r="R7" s="203"/>
      <c r="S7" s="203">
        <v>60</v>
      </c>
      <c r="T7" s="230">
        <v>100</v>
      </c>
      <c r="U7" s="63"/>
      <c r="V7" s="63"/>
    </row>
    <row r="8" spans="1:22" s="20" customFormat="1" ht="12.75">
      <c r="A8" s="149">
        <v>2</v>
      </c>
      <c r="B8" s="191" t="s">
        <v>152</v>
      </c>
      <c r="C8" s="151" t="s">
        <v>153</v>
      </c>
      <c r="D8" s="152" t="s">
        <v>19</v>
      </c>
      <c r="E8" s="171">
        <f t="shared" si="0"/>
        <v>763</v>
      </c>
      <c r="F8" s="181">
        <v>36</v>
      </c>
      <c r="G8" s="181">
        <v>100</v>
      </c>
      <c r="H8" s="181">
        <v>100</v>
      </c>
      <c r="I8" s="181">
        <v>9</v>
      </c>
      <c r="J8" s="181">
        <v>50</v>
      </c>
      <c r="K8" s="181">
        <v>100</v>
      </c>
      <c r="L8" s="181">
        <v>40</v>
      </c>
      <c r="M8" s="181">
        <v>32</v>
      </c>
      <c r="N8" s="181"/>
      <c r="O8" s="181">
        <v>60</v>
      </c>
      <c r="P8" s="183">
        <v>60</v>
      </c>
      <c r="Q8" s="181">
        <v>26</v>
      </c>
      <c r="R8" s="181"/>
      <c r="S8" s="181">
        <v>100</v>
      </c>
      <c r="T8" s="231">
        <v>50</v>
      </c>
      <c r="U8" s="19"/>
      <c r="V8" s="19"/>
    </row>
    <row r="9" spans="1:22" s="20" customFormat="1" ht="12.75">
      <c r="A9" s="149">
        <v>3</v>
      </c>
      <c r="B9" s="191" t="s">
        <v>162</v>
      </c>
      <c r="C9" s="151" t="s">
        <v>163</v>
      </c>
      <c r="D9" s="152" t="s">
        <v>13</v>
      </c>
      <c r="E9" s="171">
        <f t="shared" si="0"/>
        <v>618</v>
      </c>
      <c r="F9" s="181">
        <v>80</v>
      </c>
      <c r="G9" s="181">
        <v>13</v>
      </c>
      <c r="H9" s="181">
        <v>9</v>
      </c>
      <c r="I9" s="181">
        <v>60</v>
      </c>
      <c r="J9" s="181">
        <v>14</v>
      </c>
      <c r="K9" s="181">
        <v>22</v>
      </c>
      <c r="L9" s="181">
        <v>100</v>
      </c>
      <c r="M9" s="181">
        <v>100</v>
      </c>
      <c r="N9" s="181"/>
      <c r="O9" s="181">
        <v>40</v>
      </c>
      <c r="P9" s="183"/>
      <c r="Q9" s="181">
        <v>80</v>
      </c>
      <c r="R9" s="181"/>
      <c r="S9" s="181">
        <v>40</v>
      </c>
      <c r="T9" s="231">
        <v>60</v>
      </c>
      <c r="U9" s="19"/>
      <c r="V9" s="19"/>
    </row>
    <row r="10" spans="1:22" s="20" customFormat="1" ht="12.75">
      <c r="A10" s="149">
        <v>6</v>
      </c>
      <c r="B10" s="191" t="s">
        <v>156</v>
      </c>
      <c r="C10" s="151" t="s">
        <v>157</v>
      </c>
      <c r="D10" s="152" t="s">
        <v>15</v>
      </c>
      <c r="E10" s="171">
        <f t="shared" si="0"/>
        <v>551</v>
      </c>
      <c r="F10" s="181">
        <v>29</v>
      </c>
      <c r="G10" s="181">
        <v>14</v>
      </c>
      <c r="H10" s="181">
        <v>40</v>
      </c>
      <c r="I10" s="181">
        <v>12</v>
      </c>
      <c r="J10" s="181">
        <v>100</v>
      </c>
      <c r="K10" s="181">
        <v>80</v>
      </c>
      <c r="L10" s="181">
        <v>32</v>
      </c>
      <c r="M10" s="181">
        <v>16</v>
      </c>
      <c r="N10" s="181"/>
      <c r="O10" s="181">
        <v>50</v>
      </c>
      <c r="P10" s="183">
        <v>29</v>
      </c>
      <c r="Q10" s="181">
        <v>24</v>
      </c>
      <c r="R10" s="181"/>
      <c r="S10" s="181">
        <v>80</v>
      </c>
      <c r="T10" s="231">
        <v>45</v>
      </c>
      <c r="U10" s="19"/>
      <c r="V10" s="19"/>
    </row>
    <row r="11" spans="1:22" s="20" customFormat="1" ht="12.75">
      <c r="A11" s="149">
        <v>4</v>
      </c>
      <c r="B11" s="191" t="s">
        <v>158</v>
      </c>
      <c r="C11" s="151" t="s">
        <v>159</v>
      </c>
      <c r="D11" s="152" t="s">
        <v>15</v>
      </c>
      <c r="E11" s="171">
        <f t="shared" si="0"/>
        <v>523</v>
      </c>
      <c r="F11" s="181">
        <v>60</v>
      </c>
      <c r="G11" s="181">
        <v>12</v>
      </c>
      <c r="H11" s="181">
        <v>11</v>
      </c>
      <c r="I11" s="181">
        <v>100</v>
      </c>
      <c r="J11" s="181">
        <v>11</v>
      </c>
      <c r="K11" s="181">
        <v>20</v>
      </c>
      <c r="L11" s="181">
        <v>80</v>
      </c>
      <c r="M11" s="181">
        <v>60</v>
      </c>
      <c r="N11" s="181"/>
      <c r="O11" s="181">
        <v>29</v>
      </c>
      <c r="P11" s="183"/>
      <c r="Q11" s="181">
        <v>60</v>
      </c>
      <c r="R11" s="181"/>
      <c r="S11" s="181"/>
      <c r="T11" s="231">
        <v>80</v>
      </c>
      <c r="U11" s="19"/>
      <c r="V11" s="19"/>
    </row>
    <row r="12" spans="1:22" s="20" customFormat="1" ht="12.75">
      <c r="A12" s="149">
        <v>5</v>
      </c>
      <c r="B12" s="191" t="s">
        <v>154</v>
      </c>
      <c r="C12" s="164" t="s">
        <v>155</v>
      </c>
      <c r="D12" s="165" t="s">
        <v>13</v>
      </c>
      <c r="E12" s="171">
        <f t="shared" si="0"/>
        <v>472</v>
      </c>
      <c r="F12" s="181">
        <v>24</v>
      </c>
      <c r="G12" s="181">
        <v>60</v>
      </c>
      <c r="H12" s="181">
        <v>32</v>
      </c>
      <c r="I12" s="181">
        <v>1</v>
      </c>
      <c r="J12" s="181">
        <v>80</v>
      </c>
      <c r="K12" s="181">
        <v>50</v>
      </c>
      <c r="L12" s="181">
        <v>26</v>
      </c>
      <c r="M12" s="181">
        <v>29</v>
      </c>
      <c r="N12" s="181"/>
      <c r="O12" s="181">
        <v>80</v>
      </c>
      <c r="P12" s="183">
        <v>50</v>
      </c>
      <c r="Q12" s="181">
        <v>40</v>
      </c>
      <c r="R12" s="181"/>
      <c r="S12" s="181"/>
      <c r="T12" s="231"/>
      <c r="U12" s="19"/>
      <c r="V12" s="19"/>
    </row>
    <row r="13" spans="1:22" s="20" customFormat="1" ht="12.75">
      <c r="A13" s="149">
        <v>7</v>
      </c>
      <c r="B13" s="191" t="s">
        <v>168</v>
      </c>
      <c r="C13" s="192" t="s">
        <v>169</v>
      </c>
      <c r="D13" s="162" t="s">
        <v>13</v>
      </c>
      <c r="E13" s="171">
        <f t="shared" si="0"/>
        <v>322</v>
      </c>
      <c r="F13" s="181">
        <v>18</v>
      </c>
      <c r="G13" s="181">
        <v>80</v>
      </c>
      <c r="H13" s="181">
        <v>18</v>
      </c>
      <c r="I13" s="181">
        <v>13</v>
      </c>
      <c r="J13" s="181">
        <v>24</v>
      </c>
      <c r="K13" s="181">
        <v>40</v>
      </c>
      <c r="L13" s="181">
        <v>22</v>
      </c>
      <c r="M13" s="181">
        <v>20</v>
      </c>
      <c r="N13" s="181"/>
      <c r="O13" s="181">
        <v>36</v>
      </c>
      <c r="P13" s="181">
        <v>36</v>
      </c>
      <c r="Q13" s="181">
        <v>15</v>
      </c>
      <c r="R13" s="181"/>
      <c r="S13" s="181"/>
      <c r="T13" s="112"/>
      <c r="U13" s="25"/>
      <c r="V13" s="25"/>
    </row>
    <row r="14" spans="1:22" s="20" customFormat="1" ht="12.75">
      <c r="A14" s="149">
        <v>8</v>
      </c>
      <c r="B14" s="191" t="s">
        <v>164</v>
      </c>
      <c r="C14" s="151" t="s">
        <v>165</v>
      </c>
      <c r="D14" s="152" t="s">
        <v>13</v>
      </c>
      <c r="E14" s="171">
        <f t="shared" si="0"/>
        <v>319</v>
      </c>
      <c r="F14" s="181">
        <v>20</v>
      </c>
      <c r="G14" s="181">
        <v>40</v>
      </c>
      <c r="H14" s="181">
        <v>60</v>
      </c>
      <c r="I14" s="181">
        <v>9</v>
      </c>
      <c r="J14" s="181">
        <v>40</v>
      </c>
      <c r="K14" s="181">
        <v>29</v>
      </c>
      <c r="L14" s="181">
        <v>20</v>
      </c>
      <c r="M14" s="181">
        <v>26</v>
      </c>
      <c r="N14" s="181"/>
      <c r="O14" s="181">
        <v>32</v>
      </c>
      <c r="P14" s="183">
        <v>32</v>
      </c>
      <c r="Q14" s="181">
        <v>11</v>
      </c>
      <c r="R14" s="181"/>
      <c r="S14" s="181"/>
      <c r="T14" s="231"/>
      <c r="U14" s="19"/>
      <c r="V14" s="19"/>
    </row>
    <row r="15" spans="1:22" s="20" customFormat="1" ht="12.75">
      <c r="A15" s="149">
        <v>9</v>
      </c>
      <c r="B15" s="191" t="s">
        <v>176</v>
      </c>
      <c r="C15" s="151" t="s">
        <v>177</v>
      </c>
      <c r="D15" s="152" t="s">
        <v>17</v>
      </c>
      <c r="E15" s="171">
        <f t="shared" si="0"/>
        <v>284</v>
      </c>
      <c r="F15" s="181">
        <v>22</v>
      </c>
      <c r="G15" s="181">
        <v>15</v>
      </c>
      <c r="H15" s="181">
        <v>24</v>
      </c>
      <c r="I15" s="181">
        <v>36</v>
      </c>
      <c r="J15" s="181">
        <v>26</v>
      </c>
      <c r="K15" s="181">
        <v>32</v>
      </c>
      <c r="L15" s="181">
        <v>45</v>
      </c>
      <c r="M15" s="181">
        <v>18</v>
      </c>
      <c r="N15" s="181"/>
      <c r="O15" s="181">
        <v>24</v>
      </c>
      <c r="P15" s="183">
        <v>26</v>
      </c>
      <c r="Q15" s="181">
        <v>16</v>
      </c>
      <c r="R15" s="181"/>
      <c r="S15" s="181"/>
      <c r="T15" s="231"/>
      <c r="U15" s="19"/>
      <c r="V15" s="19"/>
    </row>
    <row r="16" spans="1:22" s="20" customFormat="1" ht="12.75">
      <c r="A16" s="149">
        <v>10</v>
      </c>
      <c r="B16" s="191" t="s">
        <v>170</v>
      </c>
      <c r="C16" s="151" t="s">
        <v>171</v>
      </c>
      <c r="D16" s="152" t="s">
        <v>15</v>
      </c>
      <c r="E16" s="171">
        <f t="shared" si="0"/>
        <v>245</v>
      </c>
      <c r="F16" s="181">
        <v>9</v>
      </c>
      <c r="G16" s="181">
        <v>50</v>
      </c>
      <c r="H16" s="181">
        <v>45</v>
      </c>
      <c r="I16" s="181">
        <v>5</v>
      </c>
      <c r="J16" s="181">
        <v>36</v>
      </c>
      <c r="K16" s="181"/>
      <c r="L16" s="181"/>
      <c r="M16" s="181"/>
      <c r="N16" s="181"/>
      <c r="O16" s="181"/>
      <c r="P16" s="183">
        <v>100</v>
      </c>
      <c r="Q16" s="181"/>
      <c r="R16" s="181"/>
      <c r="S16" s="181"/>
      <c r="T16" s="231"/>
      <c r="U16" s="19"/>
      <c r="V16" s="19"/>
    </row>
    <row r="17" spans="1:22" s="20" customFormat="1" ht="12.75">
      <c r="A17" s="149">
        <v>11</v>
      </c>
      <c r="B17" s="191" t="s">
        <v>160</v>
      </c>
      <c r="C17" s="151" t="s">
        <v>161</v>
      </c>
      <c r="D17" s="152" t="s">
        <v>15</v>
      </c>
      <c r="E17" s="171">
        <f t="shared" si="0"/>
        <v>235</v>
      </c>
      <c r="F17" s="181">
        <v>50</v>
      </c>
      <c r="G17" s="181">
        <v>24</v>
      </c>
      <c r="H17" s="181">
        <v>16</v>
      </c>
      <c r="I17" s="181">
        <v>80</v>
      </c>
      <c r="J17" s="181">
        <v>15</v>
      </c>
      <c r="K17" s="181"/>
      <c r="L17" s="181"/>
      <c r="M17" s="181"/>
      <c r="N17" s="181"/>
      <c r="O17" s="181"/>
      <c r="P17" s="183"/>
      <c r="Q17" s="181">
        <v>50</v>
      </c>
      <c r="R17" s="181"/>
      <c r="S17" s="181"/>
      <c r="T17" s="231"/>
      <c r="U17" s="19"/>
      <c r="V17" s="19"/>
    </row>
    <row r="18" spans="1:22" s="20" customFormat="1" ht="12.75">
      <c r="A18" s="149">
        <v>12</v>
      </c>
      <c r="B18" s="191" t="s">
        <v>180</v>
      </c>
      <c r="C18" s="151" t="s">
        <v>181</v>
      </c>
      <c r="D18" s="152" t="s">
        <v>17</v>
      </c>
      <c r="E18" s="171">
        <f t="shared" si="0"/>
        <v>215</v>
      </c>
      <c r="F18" s="181">
        <v>45</v>
      </c>
      <c r="G18" s="181"/>
      <c r="H18" s="181">
        <v>7</v>
      </c>
      <c r="I18" s="181">
        <v>50</v>
      </c>
      <c r="J18" s="181"/>
      <c r="K18" s="181"/>
      <c r="L18" s="181"/>
      <c r="M18" s="181">
        <v>36</v>
      </c>
      <c r="N18" s="181"/>
      <c r="O18" s="181">
        <v>45</v>
      </c>
      <c r="P18" s="183"/>
      <c r="Q18" s="181">
        <v>32</v>
      </c>
      <c r="R18" s="181"/>
      <c r="S18" s="181"/>
      <c r="T18" s="231"/>
      <c r="U18" s="19"/>
      <c r="V18" s="19"/>
    </row>
    <row r="19" spans="1:22" s="20" customFormat="1" ht="12.75">
      <c r="A19" s="149">
        <v>13</v>
      </c>
      <c r="B19" s="191" t="s">
        <v>172</v>
      </c>
      <c r="C19" s="151" t="s">
        <v>173</v>
      </c>
      <c r="D19" s="152" t="s">
        <v>15</v>
      </c>
      <c r="E19" s="171">
        <f t="shared" si="0"/>
        <v>194</v>
      </c>
      <c r="F19" s="181">
        <v>12</v>
      </c>
      <c r="G19" s="181">
        <v>32</v>
      </c>
      <c r="H19" s="181">
        <v>36</v>
      </c>
      <c r="I19" s="181">
        <v>15</v>
      </c>
      <c r="J19" s="181">
        <v>45</v>
      </c>
      <c r="K19" s="181"/>
      <c r="L19" s="181"/>
      <c r="M19" s="181"/>
      <c r="N19" s="181"/>
      <c r="O19" s="181"/>
      <c r="P19" s="183">
        <v>45</v>
      </c>
      <c r="Q19" s="181">
        <v>9</v>
      </c>
      <c r="R19" s="181"/>
      <c r="S19" s="181"/>
      <c r="T19" s="231"/>
      <c r="U19" s="19"/>
      <c r="V19" s="19"/>
    </row>
    <row r="20" spans="1:22" s="20" customFormat="1" ht="12.75">
      <c r="A20" s="149">
        <v>14</v>
      </c>
      <c r="B20" s="191" t="s">
        <v>166</v>
      </c>
      <c r="C20" s="151" t="s">
        <v>167</v>
      </c>
      <c r="D20" s="152" t="s">
        <v>25</v>
      </c>
      <c r="E20" s="171">
        <f t="shared" si="0"/>
        <v>157</v>
      </c>
      <c r="F20" s="181">
        <v>32</v>
      </c>
      <c r="G20" s="181">
        <v>45</v>
      </c>
      <c r="H20" s="181">
        <v>80</v>
      </c>
      <c r="I20" s="181"/>
      <c r="J20" s="181"/>
      <c r="K20" s="181"/>
      <c r="L20" s="181"/>
      <c r="M20" s="181"/>
      <c r="N20" s="181"/>
      <c r="O20" s="181"/>
      <c r="P20" s="183"/>
      <c r="Q20" s="181"/>
      <c r="R20" s="181"/>
      <c r="S20" s="181"/>
      <c r="T20" s="231"/>
      <c r="U20" s="19"/>
      <c r="V20" s="19"/>
    </row>
    <row r="21" spans="1:22" s="20" customFormat="1" ht="12.75">
      <c r="A21" s="149">
        <v>15</v>
      </c>
      <c r="B21" s="161">
        <v>3420840</v>
      </c>
      <c r="C21" s="151" t="s">
        <v>194</v>
      </c>
      <c r="D21" s="152" t="s">
        <v>21</v>
      </c>
      <c r="E21" s="171">
        <f t="shared" si="0"/>
        <v>147</v>
      </c>
      <c r="F21" s="181"/>
      <c r="G21" s="181"/>
      <c r="H21" s="181"/>
      <c r="I21" s="181">
        <v>22</v>
      </c>
      <c r="J21" s="181">
        <v>32</v>
      </c>
      <c r="K21" s="181"/>
      <c r="L21" s="181"/>
      <c r="M21" s="181"/>
      <c r="N21" s="181"/>
      <c r="O21" s="181"/>
      <c r="P21" s="183">
        <v>80</v>
      </c>
      <c r="Q21" s="181">
        <v>13</v>
      </c>
      <c r="R21" s="181"/>
      <c r="S21" s="181"/>
      <c r="T21" s="231"/>
      <c r="U21" s="19"/>
      <c r="V21" s="19"/>
    </row>
    <row r="22" spans="1:22" s="20" customFormat="1" ht="12.75">
      <c r="A22" s="149">
        <v>16</v>
      </c>
      <c r="B22" s="191" t="s">
        <v>174</v>
      </c>
      <c r="C22" s="151" t="s">
        <v>175</v>
      </c>
      <c r="D22" s="152" t="s">
        <v>13</v>
      </c>
      <c r="E22" s="171">
        <f t="shared" si="0"/>
        <v>146</v>
      </c>
      <c r="F22" s="181">
        <v>40</v>
      </c>
      <c r="G22" s="181">
        <v>20</v>
      </c>
      <c r="H22" s="181">
        <v>13</v>
      </c>
      <c r="I22" s="181">
        <v>40</v>
      </c>
      <c r="J22" s="181">
        <v>13</v>
      </c>
      <c r="K22" s="181"/>
      <c r="L22" s="181"/>
      <c r="M22" s="181"/>
      <c r="N22" s="181"/>
      <c r="O22" s="181"/>
      <c r="P22" s="183"/>
      <c r="Q22" s="181">
        <v>20</v>
      </c>
      <c r="R22" s="181"/>
      <c r="S22" s="181"/>
      <c r="T22" s="231"/>
      <c r="U22" s="19"/>
      <c r="V22" s="19"/>
    </row>
    <row r="23" spans="1:22" s="20" customFormat="1" ht="12.75">
      <c r="A23" s="149">
        <v>17</v>
      </c>
      <c r="B23" s="191" t="s">
        <v>190</v>
      </c>
      <c r="C23" s="151" t="s">
        <v>191</v>
      </c>
      <c r="D23" s="152" t="s">
        <v>17</v>
      </c>
      <c r="E23" s="171">
        <f t="shared" si="0"/>
        <v>139</v>
      </c>
      <c r="F23" s="181"/>
      <c r="G23" s="181">
        <v>16</v>
      </c>
      <c r="H23" s="181">
        <v>26</v>
      </c>
      <c r="I23" s="181">
        <v>20</v>
      </c>
      <c r="J23" s="181">
        <v>8</v>
      </c>
      <c r="K23" s="181"/>
      <c r="L23" s="181"/>
      <c r="M23" s="181">
        <v>12</v>
      </c>
      <c r="N23" s="181"/>
      <c r="O23" s="181">
        <v>15</v>
      </c>
      <c r="P23" s="183">
        <v>20</v>
      </c>
      <c r="Q23" s="181">
        <v>22</v>
      </c>
      <c r="R23" s="181"/>
      <c r="S23" s="181"/>
      <c r="T23" s="231"/>
      <c r="U23" s="19"/>
      <c r="V23" s="19"/>
    </row>
    <row r="24" spans="1:22" s="20" customFormat="1" ht="12.75">
      <c r="A24" s="149">
        <v>18</v>
      </c>
      <c r="B24" s="191" t="s">
        <v>186</v>
      </c>
      <c r="C24" s="151" t="s">
        <v>187</v>
      </c>
      <c r="D24" s="152" t="s">
        <v>15</v>
      </c>
      <c r="E24" s="171">
        <f t="shared" si="0"/>
        <v>134</v>
      </c>
      <c r="F24" s="181">
        <v>13</v>
      </c>
      <c r="G24" s="181">
        <v>26</v>
      </c>
      <c r="H24" s="181">
        <v>12</v>
      </c>
      <c r="I24" s="181">
        <v>16</v>
      </c>
      <c r="J24" s="181">
        <v>16</v>
      </c>
      <c r="K24" s="181"/>
      <c r="L24" s="181"/>
      <c r="M24" s="181"/>
      <c r="N24" s="181"/>
      <c r="O24" s="181"/>
      <c r="P24" s="183">
        <v>22</v>
      </c>
      <c r="Q24" s="181">
        <v>29</v>
      </c>
      <c r="R24" s="181"/>
      <c r="S24" s="181"/>
      <c r="T24" s="231"/>
      <c r="U24" s="19"/>
      <c r="V24" s="19"/>
    </row>
    <row r="25" spans="1:22" s="20" customFormat="1" ht="12.75">
      <c r="A25" s="149">
        <v>19</v>
      </c>
      <c r="B25" s="161">
        <v>3290273</v>
      </c>
      <c r="C25" s="151" t="s">
        <v>210</v>
      </c>
      <c r="D25" s="152" t="s">
        <v>13</v>
      </c>
      <c r="E25" s="171">
        <f t="shared" si="0"/>
        <v>121</v>
      </c>
      <c r="F25" s="181"/>
      <c r="G25" s="181"/>
      <c r="H25" s="181"/>
      <c r="I25" s="181"/>
      <c r="J25" s="181"/>
      <c r="K25" s="181">
        <v>60</v>
      </c>
      <c r="L25" s="181">
        <v>13</v>
      </c>
      <c r="M25" s="181"/>
      <c r="N25" s="181"/>
      <c r="O25" s="181"/>
      <c r="P25" s="183">
        <v>40</v>
      </c>
      <c r="Q25" s="181">
        <v>8</v>
      </c>
      <c r="R25" s="181"/>
      <c r="S25" s="181"/>
      <c r="T25" s="231"/>
      <c r="U25" s="19"/>
      <c r="V25" s="19"/>
    </row>
    <row r="26" spans="1:22" s="20" customFormat="1" ht="12.75">
      <c r="A26" s="149">
        <v>20</v>
      </c>
      <c r="B26" s="191" t="s">
        <v>188</v>
      </c>
      <c r="C26" s="151" t="s">
        <v>189</v>
      </c>
      <c r="D26" s="152" t="s">
        <v>21</v>
      </c>
      <c r="E26" s="171">
        <f t="shared" si="0"/>
        <v>119</v>
      </c>
      <c r="F26" s="181">
        <v>16</v>
      </c>
      <c r="G26" s="181">
        <v>36</v>
      </c>
      <c r="H26" s="181">
        <v>29</v>
      </c>
      <c r="I26" s="181"/>
      <c r="J26" s="181"/>
      <c r="K26" s="181"/>
      <c r="L26" s="181"/>
      <c r="M26" s="181"/>
      <c r="N26" s="181"/>
      <c r="O26" s="181"/>
      <c r="P26" s="183">
        <v>24</v>
      </c>
      <c r="Q26" s="181">
        <v>14</v>
      </c>
      <c r="R26" s="181"/>
      <c r="S26" s="181"/>
      <c r="T26" s="231"/>
      <c r="U26" s="19"/>
      <c r="V26" s="19"/>
    </row>
    <row r="27" spans="1:22" s="20" customFormat="1" ht="12.75">
      <c r="A27" s="149">
        <v>21</v>
      </c>
      <c r="B27" s="161">
        <v>3200206</v>
      </c>
      <c r="C27" s="151" t="s">
        <v>204</v>
      </c>
      <c r="D27" s="152" t="s">
        <v>17</v>
      </c>
      <c r="E27" s="171">
        <f t="shared" si="0"/>
        <v>109</v>
      </c>
      <c r="F27" s="181"/>
      <c r="G27" s="181"/>
      <c r="H27" s="181"/>
      <c r="I27" s="181">
        <v>14</v>
      </c>
      <c r="J27" s="181">
        <v>6</v>
      </c>
      <c r="K27" s="181">
        <v>26</v>
      </c>
      <c r="L27" s="181">
        <v>24</v>
      </c>
      <c r="M27" s="181">
        <v>11</v>
      </c>
      <c r="N27" s="181"/>
      <c r="O27" s="181"/>
      <c r="P27" s="183">
        <v>18</v>
      </c>
      <c r="Q27" s="181">
        <v>10</v>
      </c>
      <c r="R27" s="181"/>
      <c r="S27" s="181"/>
      <c r="T27" s="231"/>
      <c r="U27" s="19"/>
      <c r="V27" s="19"/>
    </row>
    <row r="28" spans="1:22" s="20" customFormat="1" ht="12.75">
      <c r="A28" s="149">
        <v>22</v>
      </c>
      <c r="B28" s="161">
        <v>3200372</v>
      </c>
      <c r="C28" s="151" t="s">
        <v>195</v>
      </c>
      <c r="D28" s="152" t="s">
        <v>17</v>
      </c>
      <c r="E28" s="171">
        <f t="shared" si="0"/>
        <v>105</v>
      </c>
      <c r="F28" s="181"/>
      <c r="G28" s="181"/>
      <c r="H28" s="181"/>
      <c r="I28" s="181">
        <v>45</v>
      </c>
      <c r="J28" s="181">
        <v>4</v>
      </c>
      <c r="K28" s="181"/>
      <c r="L28" s="181"/>
      <c r="M28" s="181">
        <v>40</v>
      </c>
      <c r="N28" s="181"/>
      <c r="O28" s="181">
        <v>16</v>
      </c>
      <c r="P28" s="183"/>
      <c r="Q28" s="181"/>
      <c r="R28" s="181"/>
      <c r="S28" s="181"/>
      <c r="T28" s="231"/>
      <c r="U28" s="19"/>
      <c r="V28" s="19"/>
    </row>
    <row r="29" spans="1:22" s="20" customFormat="1" ht="12.75">
      <c r="A29" s="149">
        <v>23</v>
      </c>
      <c r="B29" s="191" t="s">
        <v>178</v>
      </c>
      <c r="C29" s="151" t="s">
        <v>179</v>
      </c>
      <c r="D29" s="152" t="s">
        <v>13</v>
      </c>
      <c r="E29" s="171">
        <f t="shared" si="0"/>
        <v>103</v>
      </c>
      <c r="F29" s="181">
        <v>26</v>
      </c>
      <c r="G29" s="181">
        <v>22</v>
      </c>
      <c r="H29" s="181">
        <v>15</v>
      </c>
      <c r="I29" s="181">
        <v>18</v>
      </c>
      <c r="J29" s="181">
        <v>22</v>
      </c>
      <c r="K29" s="181"/>
      <c r="L29" s="181"/>
      <c r="M29" s="181"/>
      <c r="N29" s="181"/>
      <c r="O29" s="181"/>
      <c r="P29" s="183"/>
      <c r="Q29" s="181"/>
      <c r="R29" s="181"/>
      <c r="S29" s="181"/>
      <c r="T29" s="231"/>
      <c r="U29" s="19"/>
      <c r="V29" s="19"/>
    </row>
    <row r="30" spans="1:22" s="20" customFormat="1" ht="12.75">
      <c r="A30" s="149">
        <v>24</v>
      </c>
      <c r="B30" s="191" t="s">
        <v>201</v>
      </c>
      <c r="C30" s="151" t="s">
        <v>202</v>
      </c>
      <c r="D30" s="152" t="s">
        <v>15</v>
      </c>
      <c r="E30" s="171">
        <f t="shared" si="0"/>
        <v>93</v>
      </c>
      <c r="F30" s="181">
        <v>10</v>
      </c>
      <c r="G30" s="181">
        <v>7</v>
      </c>
      <c r="H30" s="181">
        <v>10</v>
      </c>
      <c r="I30" s="181"/>
      <c r="J30" s="181"/>
      <c r="K30" s="181">
        <v>18</v>
      </c>
      <c r="L30" s="181">
        <v>15</v>
      </c>
      <c r="M30" s="181">
        <v>13</v>
      </c>
      <c r="N30" s="181"/>
      <c r="O30" s="181">
        <v>20</v>
      </c>
      <c r="P30" s="183"/>
      <c r="Q30" s="181"/>
      <c r="R30" s="181"/>
      <c r="S30" s="181"/>
      <c r="T30" s="231"/>
      <c r="U30" s="19"/>
      <c r="V30" s="19"/>
    </row>
    <row r="31" spans="1:22" s="20" customFormat="1" ht="12.75">
      <c r="A31" s="149">
        <v>25</v>
      </c>
      <c r="B31" s="191" t="s">
        <v>182</v>
      </c>
      <c r="C31" s="151" t="s">
        <v>183</v>
      </c>
      <c r="D31" s="152" t="s">
        <v>21</v>
      </c>
      <c r="E31" s="171">
        <f t="shared" si="0"/>
        <v>93</v>
      </c>
      <c r="F31" s="181">
        <v>14</v>
      </c>
      <c r="G31" s="181">
        <v>29</v>
      </c>
      <c r="H31" s="181">
        <v>50</v>
      </c>
      <c r="I31" s="181"/>
      <c r="J31" s="181"/>
      <c r="K31" s="181"/>
      <c r="L31" s="181"/>
      <c r="M31" s="181"/>
      <c r="N31" s="181"/>
      <c r="O31" s="181"/>
      <c r="P31" s="183"/>
      <c r="Q31" s="181"/>
      <c r="R31" s="181"/>
      <c r="S31" s="181"/>
      <c r="T31" s="231"/>
      <c r="U31" s="19"/>
      <c r="V31" s="19"/>
    </row>
    <row r="32" spans="1:22" s="20" customFormat="1" ht="12.75">
      <c r="A32" s="149">
        <v>26</v>
      </c>
      <c r="B32" s="185">
        <v>3230056</v>
      </c>
      <c r="C32" s="175" t="s">
        <v>320</v>
      </c>
      <c r="D32" s="176" t="s">
        <v>311</v>
      </c>
      <c r="E32" s="171">
        <f t="shared" si="0"/>
        <v>90</v>
      </c>
      <c r="F32" s="161"/>
      <c r="G32" s="152"/>
      <c r="H32" s="181"/>
      <c r="I32" s="181"/>
      <c r="J32" s="181"/>
      <c r="K32" s="181"/>
      <c r="L32" s="181"/>
      <c r="M32" s="181"/>
      <c r="N32" s="181"/>
      <c r="O32" s="181"/>
      <c r="P32" s="183"/>
      <c r="Q32" s="181"/>
      <c r="R32" s="181"/>
      <c r="S32" s="181">
        <v>50</v>
      </c>
      <c r="T32" s="231">
        <v>40</v>
      </c>
      <c r="U32" s="19"/>
      <c r="V32" s="19"/>
    </row>
    <row r="33" spans="1:22" s="20" customFormat="1" ht="12.75">
      <c r="A33" s="149">
        <v>27</v>
      </c>
      <c r="B33" s="191" t="s">
        <v>287</v>
      </c>
      <c r="C33" s="163" t="s">
        <v>88</v>
      </c>
      <c r="D33" s="162" t="s">
        <v>17</v>
      </c>
      <c r="E33" s="171">
        <f t="shared" si="0"/>
        <v>90</v>
      </c>
      <c r="F33" s="181"/>
      <c r="G33" s="181"/>
      <c r="H33" s="181"/>
      <c r="I33" s="181"/>
      <c r="J33" s="181"/>
      <c r="K33" s="181"/>
      <c r="L33" s="181"/>
      <c r="M33" s="181">
        <v>45</v>
      </c>
      <c r="N33" s="181"/>
      <c r="O33" s="181"/>
      <c r="P33" s="183"/>
      <c r="Q33" s="181">
        <v>45</v>
      </c>
      <c r="R33" s="181"/>
      <c r="S33" s="181"/>
      <c r="T33" s="232"/>
      <c r="U33" s="27"/>
      <c r="V33" s="42"/>
    </row>
    <row r="34" spans="1:22" s="20" customFormat="1" ht="12.75">
      <c r="A34" s="149">
        <v>28</v>
      </c>
      <c r="B34" s="161">
        <v>3240010</v>
      </c>
      <c r="C34" s="151" t="s">
        <v>198</v>
      </c>
      <c r="D34" s="152" t="s">
        <v>35</v>
      </c>
      <c r="E34" s="171">
        <f t="shared" si="0"/>
        <v>87</v>
      </c>
      <c r="F34" s="181"/>
      <c r="G34" s="181"/>
      <c r="H34" s="181"/>
      <c r="I34" s="181">
        <v>29</v>
      </c>
      <c r="J34" s="181">
        <v>12</v>
      </c>
      <c r="K34" s="181"/>
      <c r="L34" s="181"/>
      <c r="M34" s="181">
        <v>24</v>
      </c>
      <c r="N34" s="181"/>
      <c r="O34" s="181">
        <v>22</v>
      </c>
      <c r="P34" s="183"/>
      <c r="Q34" s="181"/>
      <c r="R34" s="181"/>
      <c r="S34" s="181"/>
      <c r="T34" s="231"/>
      <c r="U34" s="19"/>
      <c r="V34" s="42"/>
    </row>
    <row r="35" spans="1:22" s="20" customFormat="1" ht="12.75">
      <c r="A35" s="149">
        <v>29</v>
      </c>
      <c r="B35" s="161">
        <v>3380017</v>
      </c>
      <c r="C35" s="151" t="s">
        <v>211</v>
      </c>
      <c r="D35" s="152" t="s">
        <v>43</v>
      </c>
      <c r="E35" s="171">
        <f t="shared" si="0"/>
        <v>86</v>
      </c>
      <c r="F35" s="181"/>
      <c r="G35" s="181"/>
      <c r="H35" s="181"/>
      <c r="I35" s="181"/>
      <c r="J35" s="181"/>
      <c r="K35" s="181">
        <v>36</v>
      </c>
      <c r="L35" s="181">
        <v>50</v>
      </c>
      <c r="M35" s="181"/>
      <c r="N35" s="181"/>
      <c r="O35" s="181"/>
      <c r="P35" s="183"/>
      <c r="Q35" s="181"/>
      <c r="R35" s="181"/>
      <c r="S35" s="181"/>
      <c r="T35" s="231"/>
      <c r="U35" s="19"/>
      <c r="V35" s="42"/>
    </row>
    <row r="36" spans="1:22" s="20" customFormat="1" ht="12.75">
      <c r="A36" s="149">
        <v>30</v>
      </c>
      <c r="B36" s="191" t="s">
        <v>184</v>
      </c>
      <c r="C36" s="151" t="s">
        <v>185</v>
      </c>
      <c r="D36" s="152" t="s">
        <v>15</v>
      </c>
      <c r="E36" s="171">
        <f t="shared" si="0"/>
        <v>85</v>
      </c>
      <c r="F36" s="181">
        <v>15</v>
      </c>
      <c r="G36" s="181">
        <v>8</v>
      </c>
      <c r="H36" s="181">
        <v>22</v>
      </c>
      <c r="I36" s="181">
        <v>11</v>
      </c>
      <c r="J36" s="181">
        <v>29</v>
      </c>
      <c r="K36" s="181"/>
      <c r="L36" s="181"/>
      <c r="M36" s="181"/>
      <c r="N36" s="181"/>
      <c r="O36" s="181"/>
      <c r="P36" s="183"/>
      <c r="Q36" s="181"/>
      <c r="R36" s="181"/>
      <c r="S36" s="181"/>
      <c r="T36" s="231"/>
      <c r="U36" s="27"/>
      <c r="V36" s="42"/>
    </row>
    <row r="37" spans="1:22" s="20" customFormat="1" ht="12.75">
      <c r="A37" s="149">
        <v>31</v>
      </c>
      <c r="B37" s="161">
        <v>3240009</v>
      </c>
      <c r="C37" s="151" t="s">
        <v>203</v>
      </c>
      <c r="D37" s="152" t="s">
        <v>35</v>
      </c>
      <c r="E37" s="171">
        <f t="shared" si="0"/>
        <v>74</v>
      </c>
      <c r="F37" s="181"/>
      <c r="G37" s="181"/>
      <c r="H37" s="181"/>
      <c r="I37" s="181">
        <v>26</v>
      </c>
      <c r="J37" s="181"/>
      <c r="K37" s="181"/>
      <c r="L37" s="181"/>
      <c r="M37" s="181">
        <v>22</v>
      </c>
      <c r="N37" s="181"/>
      <c r="O37" s="181">
        <v>26</v>
      </c>
      <c r="P37" s="183"/>
      <c r="Q37" s="181"/>
      <c r="R37" s="181"/>
      <c r="S37" s="181"/>
      <c r="T37" s="231"/>
      <c r="U37" s="19"/>
      <c r="V37" s="42"/>
    </row>
    <row r="38" spans="1:22" s="20" customFormat="1" ht="12.75">
      <c r="A38" s="149">
        <v>32</v>
      </c>
      <c r="B38" s="191" t="s">
        <v>192</v>
      </c>
      <c r="C38" s="151" t="s">
        <v>193</v>
      </c>
      <c r="D38" s="152" t="s">
        <v>15</v>
      </c>
      <c r="E38" s="171">
        <f t="shared" si="0"/>
        <v>69</v>
      </c>
      <c r="F38" s="181"/>
      <c r="G38" s="181">
        <v>9</v>
      </c>
      <c r="H38" s="181">
        <v>8</v>
      </c>
      <c r="I38" s="181">
        <v>32</v>
      </c>
      <c r="J38" s="181">
        <v>20</v>
      </c>
      <c r="K38" s="181"/>
      <c r="L38" s="181"/>
      <c r="M38" s="181"/>
      <c r="N38" s="181"/>
      <c r="O38" s="181"/>
      <c r="P38" s="183"/>
      <c r="Q38" s="181"/>
      <c r="R38" s="181"/>
      <c r="S38" s="181"/>
      <c r="T38" s="231"/>
      <c r="U38" s="19"/>
      <c r="V38" s="42"/>
    </row>
    <row r="39" spans="1:22" s="20" customFormat="1" ht="12.75" customHeight="1">
      <c r="A39" s="149">
        <v>33</v>
      </c>
      <c r="B39" s="161">
        <v>3430152</v>
      </c>
      <c r="C39" s="151" t="s">
        <v>199</v>
      </c>
      <c r="D39" s="152" t="s">
        <v>33</v>
      </c>
      <c r="E39" s="171">
        <f aca="true" t="shared" si="1" ref="E39:E70">SUM(F39:V39)</f>
        <v>62</v>
      </c>
      <c r="F39" s="181">
        <v>11</v>
      </c>
      <c r="G39" s="181">
        <v>10</v>
      </c>
      <c r="H39" s="181"/>
      <c r="I39" s="181">
        <v>7</v>
      </c>
      <c r="J39" s="181">
        <v>7</v>
      </c>
      <c r="K39" s="181"/>
      <c r="L39" s="181"/>
      <c r="M39" s="181"/>
      <c r="N39" s="181"/>
      <c r="O39" s="181"/>
      <c r="P39" s="183">
        <v>15</v>
      </c>
      <c r="Q39" s="181">
        <v>12</v>
      </c>
      <c r="R39" s="181"/>
      <c r="S39" s="181"/>
      <c r="T39" s="233"/>
      <c r="U39" s="27"/>
      <c r="V39" s="42"/>
    </row>
    <row r="40" spans="1:22" s="20" customFormat="1" ht="12.75">
      <c r="A40" s="149">
        <v>34</v>
      </c>
      <c r="B40" s="185">
        <v>3750014</v>
      </c>
      <c r="C40" s="177" t="s">
        <v>338</v>
      </c>
      <c r="D40" s="176" t="s">
        <v>340</v>
      </c>
      <c r="E40" s="171">
        <f t="shared" si="1"/>
        <v>61</v>
      </c>
      <c r="F40" s="161"/>
      <c r="G40" s="152"/>
      <c r="H40" s="181"/>
      <c r="I40" s="181"/>
      <c r="J40" s="181"/>
      <c r="K40" s="181"/>
      <c r="L40" s="181"/>
      <c r="M40" s="181"/>
      <c r="N40" s="181"/>
      <c r="O40" s="181"/>
      <c r="P40" s="183"/>
      <c r="Q40" s="181"/>
      <c r="R40" s="181"/>
      <c r="S40" s="181">
        <v>29</v>
      </c>
      <c r="T40" s="231">
        <v>32</v>
      </c>
      <c r="U40" s="19"/>
      <c r="V40" s="42"/>
    </row>
    <row r="41" spans="1:22" s="20" customFormat="1" ht="12.75">
      <c r="A41" s="149">
        <v>35</v>
      </c>
      <c r="B41" s="185">
        <v>3230065</v>
      </c>
      <c r="C41" s="175" t="s">
        <v>327</v>
      </c>
      <c r="D41" s="176" t="s">
        <v>311</v>
      </c>
      <c r="E41" s="155">
        <f t="shared" si="1"/>
        <v>58</v>
      </c>
      <c r="F41" s="161"/>
      <c r="G41" s="152"/>
      <c r="H41" s="181"/>
      <c r="I41" s="181"/>
      <c r="J41" s="181"/>
      <c r="K41" s="181"/>
      <c r="L41" s="181"/>
      <c r="M41" s="181"/>
      <c r="N41" s="181"/>
      <c r="O41" s="181"/>
      <c r="P41" s="183"/>
      <c r="Q41" s="181"/>
      <c r="R41" s="181"/>
      <c r="S41" s="181">
        <v>22</v>
      </c>
      <c r="T41" s="112">
        <v>36</v>
      </c>
      <c r="U41" s="19"/>
      <c r="V41" s="42"/>
    </row>
    <row r="42" spans="1:22" s="20" customFormat="1" ht="12.75">
      <c r="A42" s="149">
        <v>36</v>
      </c>
      <c r="B42" s="185">
        <v>3710021</v>
      </c>
      <c r="C42" s="177" t="s">
        <v>321</v>
      </c>
      <c r="D42" s="176" t="s">
        <v>318</v>
      </c>
      <c r="E42" s="171">
        <f t="shared" si="1"/>
        <v>50</v>
      </c>
      <c r="F42" s="161"/>
      <c r="G42" s="152"/>
      <c r="H42" s="181"/>
      <c r="I42" s="181"/>
      <c r="J42" s="181"/>
      <c r="K42" s="181"/>
      <c r="L42" s="181"/>
      <c r="M42" s="181"/>
      <c r="N42" s="181"/>
      <c r="O42" s="181"/>
      <c r="P42" s="183"/>
      <c r="Q42" s="181"/>
      <c r="R42" s="181"/>
      <c r="S42" s="181">
        <v>45</v>
      </c>
      <c r="T42" s="231">
        <v>5</v>
      </c>
      <c r="U42" s="27"/>
      <c r="V42" s="42"/>
    </row>
    <row r="43" spans="1:22" s="20" customFormat="1" ht="12.75">
      <c r="A43" s="149">
        <v>36</v>
      </c>
      <c r="B43" s="161">
        <v>3550035</v>
      </c>
      <c r="C43" s="151" t="s">
        <v>91</v>
      </c>
      <c r="D43" s="152" t="s">
        <v>37</v>
      </c>
      <c r="E43" s="171">
        <f t="shared" si="1"/>
        <v>50</v>
      </c>
      <c r="F43" s="181"/>
      <c r="G43" s="181"/>
      <c r="H43" s="181"/>
      <c r="I43" s="181"/>
      <c r="J43" s="181"/>
      <c r="K43" s="181"/>
      <c r="L43" s="181"/>
      <c r="M43" s="181">
        <v>50</v>
      </c>
      <c r="N43" s="181"/>
      <c r="O43" s="181"/>
      <c r="P43" s="183"/>
      <c r="Q43" s="181"/>
      <c r="R43" s="181"/>
      <c r="S43" s="181"/>
      <c r="T43" s="231"/>
      <c r="U43" s="19"/>
      <c r="V43" s="42"/>
    </row>
    <row r="44" spans="1:22" s="20" customFormat="1" ht="12.75">
      <c r="A44" s="149">
        <v>37</v>
      </c>
      <c r="B44" s="185">
        <v>3750013</v>
      </c>
      <c r="C44" s="177" t="s">
        <v>341</v>
      </c>
      <c r="D44" s="176" t="s">
        <v>340</v>
      </c>
      <c r="E44" s="171">
        <f t="shared" si="1"/>
        <v>48</v>
      </c>
      <c r="F44" s="161"/>
      <c r="G44" s="152"/>
      <c r="H44" s="181"/>
      <c r="I44" s="181"/>
      <c r="J44" s="181"/>
      <c r="K44" s="181"/>
      <c r="L44" s="181"/>
      <c r="M44" s="181"/>
      <c r="N44" s="181"/>
      <c r="O44" s="181"/>
      <c r="P44" s="183"/>
      <c r="Q44" s="181"/>
      <c r="R44" s="181"/>
      <c r="S44" s="181">
        <v>36</v>
      </c>
      <c r="T44" s="231">
        <v>12</v>
      </c>
      <c r="U44" s="19"/>
      <c r="V44" s="42"/>
    </row>
    <row r="45" spans="1:22" s="20" customFormat="1" ht="12.75">
      <c r="A45" s="149">
        <v>37</v>
      </c>
      <c r="B45" s="161">
        <v>3200469</v>
      </c>
      <c r="C45" s="151" t="s">
        <v>206</v>
      </c>
      <c r="D45" s="152" t="s">
        <v>17</v>
      </c>
      <c r="E45" s="171">
        <f t="shared" si="1"/>
        <v>48</v>
      </c>
      <c r="F45" s="181"/>
      <c r="G45" s="181"/>
      <c r="H45" s="181"/>
      <c r="I45" s="181">
        <v>10</v>
      </c>
      <c r="J45" s="181">
        <v>5</v>
      </c>
      <c r="K45" s="181"/>
      <c r="L45" s="181"/>
      <c r="M45" s="181">
        <v>15</v>
      </c>
      <c r="N45" s="181"/>
      <c r="O45" s="181">
        <v>18</v>
      </c>
      <c r="P45" s="183"/>
      <c r="Q45" s="181"/>
      <c r="R45" s="181"/>
      <c r="S45" s="181"/>
      <c r="T45" s="231"/>
      <c r="U45" s="27"/>
      <c r="V45" s="42"/>
    </row>
    <row r="46" spans="1:22" s="20" customFormat="1" ht="12.75">
      <c r="A46" s="149">
        <v>38</v>
      </c>
      <c r="B46" s="185">
        <v>3230039</v>
      </c>
      <c r="C46" s="175" t="s">
        <v>323</v>
      </c>
      <c r="D46" s="176" t="s">
        <v>311</v>
      </c>
      <c r="E46" s="171">
        <f t="shared" si="1"/>
        <v>46</v>
      </c>
      <c r="F46" s="161"/>
      <c r="G46" s="152"/>
      <c r="H46" s="181"/>
      <c r="I46" s="181"/>
      <c r="J46" s="181"/>
      <c r="K46" s="181"/>
      <c r="L46" s="181"/>
      <c r="M46" s="181"/>
      <c r="N46" s="181"/>
      <c r="O46" s="181"/>
      <c r="P46" s="183"/>
      <c r="Q46" s="181"/>
      <c r="R46" s="181"/>
      <c r="S46" s="181">
        <v>32</v>
      </c>
      <c r="T46" s="231">
        <v>14</v>
      </c>
      <c r="U46" s="19"/>
      <c r="V46" s="42"/>
    </row>
    <row r="47" spans="1:22" s="20" customFormat="1" ht="12.75">
      <c r="A47" s="149">
        <v>39</v>
      </c>
      <c r="B47" s="185">
        <v>3230053</v>
      </c>
      <c r="C47" s="175" t="s">
        <v>336</v>
      </c>
      <c r="D47" s="176" t="s">
        <v>311</v>
      </c>
      <c r="E47" s="171">
        <f t="shared" si="1"/>
        <v>45</v>
      </c>
      <c r="F47" s="161"/>
      <c r="G47" s="152"/>
      <c r="H47" s="181"/>
      <c r="I47" s="181"/>
      <c r="J47" s="181"/>
      <c r="K47" s="181"/>
      <c r="L47" s="181"/>
      <c r="M47" s="181"/>
      <c r="N47" s="181"/>
      <c r="O47" s="181"/>
      <c r="P47" s="183"/>
      <c r="Q47" s="181"/>
      <c r="R47" s="181"/>
      <c r="S47" s="181">
        <v>16</v>
      </c>
      <c r="T47" s="112">
        <v>29</v>
      </c>
      <c r="U47" s="19"/>
      <c r="V47" s="42"/>
    </row>
    <row r="48" spans="1:22" s="20" customFormat="1" ht="12.75">
      <c r="A48" s="149">
        <v>40</v>
      </c>
      <c r="B48" s="191" t="s">
        <v>196</v>
      </c>
      <c r="C48" s="151" t="s">
        <v>197</v>
      </c>
      <c r="D48" s="152" t="s">
        <v>17</v>
      </c>
      <c r="E48" s="171">
        <f t="shared" si="1"/>
        <v>43</v>
      </c>
      <c r="F48" s="181"/>
      <c r="G48" s="181">
        <v>11</v>
      </c>
      <c r="H48" s="181">
        <v>14</v>
      </c>
      <c r="I48" s="181"/>
      <c r="J48" s="181">
        <v>18</v>
      </c>
      <c r="K48" s="181"/>
      <c r="L48" s="181"/>
      <c r="M48" s="181"/>
      <c r="N48" s="181"/>
      <c r="O48" s="181"/>
      <c r="P48" s="183"/>
      <c r="Q48" s="181"/>
      <c r="R48" s="181"/>
      <c r="S48" s="181"/>
      <c r="T48" s="231"/>
      <c r="U48" s="27"/>
      <c r="V48" s="42"/>
    </row>
    <row r="49" spans="1:22" s="20" customFormat="1" ht="12.75">
      <c r="A49" s="149">
        <v>41</v>
      </c>
      <c r="B49" s="185">
        <v>3230073</v>
      </c>
      <c r="C49" s="175" t="s">
        <v>322</v>
      </c>
      <c r="D49" s="176" t="s">
        <v>311</v>
      </c>
      <c r="E49" s="171">
        <f t="shared" si="1"/>
        <v>42</v>
      </c>
      <c r="F49" s="161"/>
      <c r="G49" s="152"/>
      <c r="H49" s="181"/>
      <c r="I49" s="181"/>
      <c r="J49" s="181"/>
      <c r="K49" s="181"/>
      <c r="L49" s="181"/>
      <c r="M49" s="181"/>
      <c r="N49" s="181"/>
      <c r="O49" s="181"/>
      <c r="P49" s="183"/>
      <c r="Q49" s="181"/>
      <c r="R49" s="181"/>
      <c r="S49" s="181">
        <v>18</v>
      </c>
      <c r="T49" s="112">
        <v>24</v>
      </c>
      <c r="U49" s="19"/>
      <c r="V49" s="42"/>
    </row>
    <row r="50" spans="1:22" s="20" customFormat="1" ht="12.75">
      <c r="A50" s="149">
        <v>42</v>
      </c>
      <c r="B50" s="161">
        <v>3550090</v>
      </c>
      <c r="C50" s="151" t="s">
        <v>205</v>
      </c>
      <c r="D50" s="152" t="s">
        <v>37</v>
      </c>
      <c r="E50" s="171">
        <f t="shared" si="1"/>
        <v>40</v>
      </c>
      <c r="F50" s="181"/>
      <c r="G50" s="181"/>
      <c r="H50" s="181"/>
      <c r="I50" s="181">
        <v>8</v>
      </c>
      <c r="J50" s="181">
        <v>9</v>
      </c>
      <c r="K50" s="181"/>
      <c r="L50" s="181"/>
      <c r="M50" s="181">
        <v>9</v>
      </c>
      <c r="N50" s="181"/>
      <c r="O50" s="181">
        <v>14</v>
      </c>
      <c r="P50" s="183"/>
      <c r="Q50" s="181"/>
      <c r="R50" s="181"/>
      <c r="S50" s="181"/>
      <c r="T50" s="231"/>
      <c r="U50" s="19"/>
      <c r="V50" s="42"/>
    </row>
    <row r="51" spans="1:22" s="20" customFormat="1" ht="12.75">
      <c r="A51" s="149">
        <v>42</v>
      </c>
      <c r="B51" s="161">
        <v>3380028</v>
      </c>
      <c r="C51" s="151" t="s">
        <v>212</v>
      </c>
      <c r="D51" s="152" t="s">
        <v>43</v>
      </c>
      <c r="E51" s="171">
        <f t="shared" si="1"/>
        <v>40</v>
      </c>
      <c r="F51" s="161"/>
      <c r="G51" s="152"/>
      <c r="H51" s="181"/>
      <c r="I51" s="181"/>
      <c r="J51" s="181"/>
      <c r="K51" s="181">
        <v>24</v>
      </c>
      <c r="L51" s="181">
        <v>16</v>
      </c>
      <c r="M51" s="181"/>
      <c r="N51" s="181"/>
      <c r="O51" s="181"/>
      <c r="P51" s="183"/>
      <c r="Q51" s="181"/>
      <c r="R51" s="181"/>
      <c r="S51" s="181"/>
      <c r="T51" s="231"/>
      <c r="U51" s="27"/>
      <c r="V51" s="42"/>
    </row>
    <row r="52" spans="1:22" s="20" customFormat="1" ht="12.75">
      <c r="A52" s="149">
        <v>43</v>
      </c>
      <c r="B52" s="185">
        <v>3710012</v>
      </c>
      <c r="C52" s="177" t="s">
        <v>337</v>
      </c>
      <c r="D52" s="176" t="s">
        <v>318</v>
      </c>
      <c r="E52" s="171">
        <f t="shared" si="1"/>
        <v>39</v>
      </c>
      <c r="F52" s="161"/>
      <c r="G52" s="152"/>
      <c r="H52" s="181"/>
      <c r="I52" s="181"/>
      <c r="J52" s="181"/>
      <c r="K52" s="181"/>
      <c r="L52" s="181"/>
      <c r="M52" s="181"/>
      <c r="N52" s="181"/>
      <c r="O52" s="181"/>
      <c r="P52" s="183"/>
      <c r="Q52" s="181"/>
      <c r="R52" s="181"/>
      <c r="S52" s="181">
        <v>24</v>
      </c>
      <c r="T52" s="231">
        <v>15</v>
      </c>
      <c r="U52" s="19"/>
      <c r="V52" s="42"/>
    </row>
    <row r="53" spans="1:22" s="20" customFormat="1" ht="12.75">
      <c r="A53" s="149">
        <v>44</v>
      </c>
      <c r="B53" s="185">
        <v>3230071</v>
      </c>
      <c r="C53" s="175" t="s">
        <v>324</v>
      </c>
      <c r="D53" s="176" t="s">
        <v>311</v>
      </c>
      <c r="E53" s="171">
        <f t="shared" si="1"/>
        <v>38</v>
      </c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3"/>
      <c r="Q53" s="181"/>
      <c r="R53" s="181"/>
      <c r="S53" s="181">
        <v>12</v>
      </c>
      <c r="T53" s="112">
        <v>26</v>
      </c>
      <c r="U53" s="19"/>
      <c r="V53" s="42"/>
    </row>
    <row r="54" spans="1:22" s="20" customFormat="1" ht="12.75">
      <c r="A54" s="149">
        <v>45</v>
      </c>
      <c r="B54" s="185">
        <v>3750017</v>
      </c>
      <c r="C54" s="184" t="s">
        <v>339</v>
      </c>
      <c r="D54" s="176" t="s">
        <v>340</v>
      </c>
      <c r="E54" s="171">
        <f t="shared" si="1"/>
        <v>37</v>
      </c>
      <c r="F54" s="161"/>
      <c r="G54" s="152"/>
      <c r="H54" s="181"/>
      <c r="I54" s="181"/>
      <c r="J54" s="181"/>
      <c r="K54" s="181"/>
      <c r="L54" s="181"/>
      <c r="M54" s="181"/>
      <c r="N54" s="181"/>
      <c r="O54" s="181"/>
      <c r="P54" s="183"/>
      <c r="Q54" s="181"/>
      <c r="R54" s="181"/>
      <c r="S54" s="181">
        <v>26</v>
      </c>
      <c r="T54" s="231">
        <v>11</v>
      </c>
      <c r="U54" s="27"/>
      <c r="V54" s="42"/>
    </row>
    <row r="55" spans="1:22" s="20" customFormat="1" ht="12.75" customHeight="1">
      <c r="A55" s="149">
        <v>46</v>
      </c>
      <c r="B55" s="161">
        <v>3420636</v>
      </c>
      <c r="C55" s="163" t="s">
        <v>308</v>
      </c>
      <c r="D55" s="162" t="s">
        <v>21</v>
      </c>
      <c r="E55" s="171">
        <f t="shared" si="1"/>
        <v>36</v>
      </c>
      <c r="F55" s="161"/>
      <c r="G55" s="152"/>
      <c r="H55" s="181"/>
      <c r="I55" s="181" t="s">
        <v>282</v>
      </c>
      <c r="J55" s="181" t="s">
        <v>282</v>
      </c>
      <c r="K55" s="181"/>
      <c r="L55" s="181"/>
      <c r="M55" s="181" t="s">
        <v>282</v>
      </c>
      <c r="N55" s="181"/>
      <c r="O55" s="181" t="s">
        <v>282</v>
      </c>
      <c r="P55" s="183"/>
      <c r="Q55" s="181">
        <v>36</v>
      </c>
      <c r="R55" s="181"/>
      <c r="S55" s="181"/>
      <c r="T55" s="231"/>
      <c r="U55" s="19"/>
      <c r="V55" s="42"/>
    </row>
    <row r="56" spans="1:26" s="20" customFormat="1" ht="12.75" customHeight="1">
      <c r="A56" s="149">
        <v>46</v>
      </c>
      <c r="B56" s="161">
        <v>3380022</v>
      </c>
      <c r="C56" s="163" t="s">
        <v>273</v>
      </c>
      <c r="D56" s="162" t="s">
        <v>43</v>
      </c>
      <c r="E56" s="171">
        <f t="shared" si="1"/>
        <v>36</v>
      </c>
      <c r="F56" s="161"/>
      <c r="G56" s="152"/>
      <c r="H56" s="181"/>
      <c r="I56" s="181"/>
      <c r="J56" s="181"/>
      <c r="K56" s="181"/>
      <c r="L56" s="181">
        <v>36</v>
      </c>
      <c r="M56" s="181"/>
      <c r="N56" s="181"/>
      <c r="O56" s="181"/>
      <c r="P56" s="183"/>
      <c r="Q56" s="181"/>
      <c r="R56" s="181"/>
      <c r="S56" s="181"/>
      <c r="T56" s="230"/>
      <c r="U56" s="19"/>
      <c r="V56" s="42"/>
      <c r="W56" s="107"/>
      <c r="X56" s="108"/>
      <c r="Y56" s="107"/>
      <c r="Z56" s="107"/>
    </row>
    <row r="57" spans="1:26" s="20" customFormat="1" ht="12.75" customHeight="1">
      <c r="A57" s="149">
        <v>47</v>
      </c>
      <c r="B57" s="161">
        <v>3550037</v>
      </c>
      <c r="C57" s="151" t="s">
        <v>207</v>
      </c>
      <c r="D57" s="152" t="s">
        <v>37</v>
      </c>
      <c r="E57" s="171">
        <f t="shared" si="1"/>
        <v>35</v>
      </c>
      <c r="F57" s="161"/>
      <c r="G57" s="152"/>
      <c r="H57" s="181"/>
      <c r="I57" s="181">
        <v>6</v>
      </c>
      <c r="J57" s="181">
        <v>3</v>
      </c>
      <c r="K57" s="181"/>
      <c r="L57" s="181"/>
      <c r="M57" s="181">
        <v>14</v>
      </c>
      <c r="N57" s="181"/>
      <c r="O57" s="181">
        <v>12</v>
      </c>
      <c r="P57" s="183"/>
      <c r="Q57" s="181"/>
      <c r="R57" s="181"/>
      <c r="S57" s="181"/>
      <c r="T57" s="230"/>
      <c r="U57" s="27"/>
      <c r="V57" s="42"/>
      <c r="W57" s="107"/>
      <c r="X57" s="108"/>
      <c r="Y57" s="107"/>
      <c r="Z57" s="107"/>
    </row>
    <row r="58" spans="1:26" s="20" customFormat="1" ht="12.75" customHeight="1">
      <c r="A58" s="149">
        <v>48</v>
      </c>
      <c r="B58" s="185">
        <v>3230070</v>
      </c>
      <c r="C58" s="175" t="s">
        <v>333</v>
      </c>
      <c r="D58" s="176" t="s">
        <v>311</v>
      </c>
      <c r="E58" s="171">
        <f t="shared" si="1"/>
        <v>34</v>
      </c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3"/>
      <c r="Q58" s="181"/>
      <c r="R58" s="181"/>
      <c r="S58" s="181">
        <v>14</v>
      </c>
      <c r="T58" s="234">
        <v>20</v>
      </c>
      <c r="U58" s="27"/>
      <c r="V58" s="42"/>
      <c r="W58" s="107"/>
      <c r="X58" s="108"/>
      <c r="Y58" s="107"/>
      <c r="Z58" s="107"/>
    </row>
    <row r="59" spans="1:26" s="20" customFormat="1" ht="12.75" customHeight="1">
      <c r="A59" s="149">
        <v>48</v>
      </c>
      <c r="B59" s="161">
        <v>3500748</v>
      </c>
      <c r="C59" s="151" t="s">
        <v>200</v>
      </c>
      <c r="D59" s="152" t="s">
        <v>19</v>
      </c>
      <c r="E59" s="171">
        <f t="shared" si="1"/>
        <v>34</v>
      </c>
      <c r="F59" s="161"/>
      <c r="G59" s="152"/>
      <c r="H59" s="181"/>
      <c r="I59" s="181">
        <v>24</v>
      </c>
      <c r="J59" s="181">
        <v>10</v>
      </c>
      <c r="K59" s="181"/>
      <c r="L59" s="181"/>
      <c r="M59" s="181"/>
      <c r="N59" s="181"/>
      <c r="O59" s="181"/>
      <c r="P59" s="183"/>
      <c r="Q59" s="181"/>
      <c r="R59" s="181"/>
      <c r="S59" s="181"/>
      <c r="T59" s="230"/>
      <c r="U59" s="27"/>
      <c r="V59" s="42"/>
      <c r="W59" s="107"/>
      <c r="X59" s="108"/>
      <c r="Y59" s="107"/>
      <c r="Z59" s="107"/>
    </row>
    <row r="60" spans="1:26" s="20" customFormat="1" ht="12.75" customHeight="1">
      <c r="A60" s="149">
        <v>49</v>
      </c>
      <c r="B60" s="186">
        <v>3230077</v>
      </c>
      <c r="C60" s="178" t="s">
        <v>332</v>
      </c>
      <c r="D60" s="176" t="s">
        <v>311</v>
      </c>
      <c r="E60" s="171">
        <f t="shared" si="1"/>
        <v>29</v>
      </c>
      <c r="F60" s="181"/>
      <c r="G60" s="183"/>
      <c r="H60" s="181"/>
      <c r="I60" s="181"/>
      <c r="J60" s="181"/>
      <c r="K60" s="183"/>
      <c r="L60" s="181"/>
      <c r="M60" s="181"/>
      <c r="N60" s="181"/>
      <c r="O60" s="181"/>
      <c r="P60" s="183"/>
      <c r="Q60" s="181"/>
      <c r="R60" s="181"/>
      <c r="S60" s="181">
        <v>11</v>
      </c>
      <c r="T60" s="234">
        <v>18</v>
      </c>
      <c r="U60" s="27"/>
      <c r="V60" s="42"/>
      <c r="W60" s="107"/>
      <c r="X60" s="108"/>
      <c r="Y60" s="107"/>
      <c r="Z60" s="107"/>
    </row>
    <row r="61" spans="1:26" s="20" customFormat="1" ht="12.75" customHeight="1">
      <c r="A61" s="149">
        <v>49</v>
      </c>
      <c r="B61" s="161">
        <v>3380009</v>
      </c>
      <c r="C61" s="163" t="s">
        <v>274</v>
      </c>
      <c r="D61" s="162" t="s">
        <v>43</v>
      </c>
      <c r="E61" s="171">
        <f t="shared" si="1"/>
        <v>29</v>
      </c>
      <c r="F61" s="161"/>
      <c r="G61" s="152"/>
      <c r="H61" s="181"/>
      <c r="I61" s="181"/>
      <c r="J61" s="181"/>
      <c r="K61" s="181"/>
      <c r="L61" s="181">
        <v>29</v>
      </c>
      <c r="M61" s="181"/>
      <c r="N61" s="181"/>
      <c r="O61" s="181"/>
      <c r="P61" s="183"/>
      <c r="Q61" s="181"/>
      <c r="R61" s="181"/>
      <c r="S61" s="181"/>
      <c r="T61" s="230"/>
      <c r="U61" s="27"/>
      <c r="V61" s="42"/>
      <c r="W61" s="107"/>
      <c r="X61" s="108"/>
      <c r="Y61" s="107"/>
      <c r="Z61" s="107"/>
    </row>
    <row r="62" spans="1:26" s="20" customFormat="1" ht="12.75" customHeight="1">
      <c r="A62" s="149">
        <v>50</v>
      </c>
      <c r="B62" s="185">
        <v>3230068</v>
      </c>
      <c r="C62" s="175" t="s">
        <v>334</v>
      </c>
      <c r="D62" s="176" t="s">
        <v>311</v>
      </c>
      <c r="E62" s="171">
        <f t="shared" si="1"/>
        <v>26</v>
      </c>
      <c r="F62" s="161"/>
      <c r="G62" s="152"/>
      <c r="H62" s="181"/>
      <c r="I62" s="181"/>
      <c r="J62" s="181"/>
      <c r="K62" s="181"/>
      <c r="L62" s="181"/>
      <c r="M62" s="181"/>
      <c r="N62" s="181"/>
      <c r="O62" s="181"/>
      <c r="P62" s="183"/>
      <c r="Q62" s="181"/>
      <c r="R62" s="181"/>
      <c r="S62" s="181">
        <v>20</v>
      </c>
      <c r="T62" s="234">
        <v>6</v>
      </c>
      <c r="U62" s="27"/>
      <c r="V62" s="42"/>
      <c r="W62" s="107"/>
      <c r="X62" s="108"/>
      <c r="Y62" s="107"/>
      <c r="Z62" s="107"/>
    </row>
    <row r="63" spans="1:26" s="20" customFormat="1" ht="12.75" customHeight="1">
      <c r="A63" s="149">
        <v>51</v>
      </c>
      <c r="B63" s="185">
        <v>3230072</v>
      </c>
      <c r="C63" s="175" t="s">
        <v>326</v>
      </c>
      <c r="D63" s="176" t="s">
        <v>311</v>
      </c>
      <c r="E63" s="171">
        <f t="shared" si="1"/>
        <v>22</v>
      </c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3"/>
      <c r="Q63" s="181"/>
      <c r="R63" s="181"/>
      <c r="S63" s="181"/>
      <c r="T63" s="234">
        <v>22</v>
      </c>
      <c r="U63" s="27"/>
      <c r="V63" s="42"/>
      <c r="W63" s="107"/>
      <c r="X63" s="108"/>
      <c r="Y63" s="107"/>
      <c r="Z63" s="107"/>
    </row>
    <row r="64" spans="1:26" s="20" customFormat="1" ht="12.75" customHeight="1">
      <c r="A64" s="149">
        <v>52</v>
      </c>
      <c r="B64" s="191" t="s">
        <v>288</v>
      </c>
      <c r="C64" s="163" t="s">
        <v>289</v>
      </c>
      <c r="D64" s="162" t="s">
        <v>17</v>
      </c>
      <c r="E64" s="171">
        <f t="shared" si="1"/>
        <v>21</v>
      </c>
      <c r="F64" s="161"/>
      <c r="G64" s="152"/>
      <c r="H64" s="181"/>
      <c r="I64" s="181"/>
      <c r="J64" s="181"/>
      <c r="K64" s="181"/>
      <c r="L64" s="181"/>
      <c r="M64" s="181">
        <v>10</v>
      </c>
      <c r="N64" s="181"/>
      <c r="O64" s="181">
        <v>11</v>
      </c>
      <c r="P64" s="183"/>
      <c r="Q64" s="181"/>
      <c r="R64" s="181"/>
      <c r="S64" s="181"/>
      <c r="T64" s="234"/>
      <c r="U64" s="19"/>
      <c r="V64" s="42"/>
      <c r="W64" s="107"/>
      <c r="X64" s="108"/>
      <c r="Y64" s="107"/>
      <c r="Z64" s="107"/>
    </row>
    <row r="65" spans="1:26" s="20" customFormat="1" ht="12.75" customHeight="1">
      <c r="A65" s="149">
        <v>53</v>
      </c>
      <c r="B65" s="185">
        <v>3230055</v>
      </c>
      <c r="C65" s="175" t="s">
        <v>325</v>
      </c>
      <c r="D65" s="176" t="s">
        <v>311</v>
      </c>
      <c r="E65" s="171">
        <f t="shared" si="1"/>
        <v>20</v>
      </c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3"/>
      <c r="Q65" s="181"/>
      <c r="R65" s="181"/>
      <c r="S65" s="181">
        <v>13</v>
      </c>
      <c r="T65" s="234">
        <v>7</v>
      </c>
      <c r="U65" s="19"/>
      <c r="V65" s="42"/>
      <c r="W65" s="107"/>
      <c r="X65" s="108"/>
      <c r="Y65" s="107"/>
      <c r="Z65" s="107"/>
    </row>
    <row r="66" spans="1:26" s="20" customFormat="1" ht="12.75" customHeight="1">
      <c r="A66" s="149">
        <v>53</v>
      </c>
      <c r="B66" s="161">
        <v>3200202</v>
      </c>
      <c r="C66" s="151" t="s">
        <v>209</v>
      </c>
      <c r="D66" s="152" t="s">
        <v>17</v>
      </c>
      <c r="E66" s="171">
        <f t="shared" si="1"/>
        <v>20</v>
      </c>
      <c r="F66" s="161"/>
      <c r="G66" s="152"/>
      <c r="H66" s="181"/>
      <c r="I66" s="181"/>
      <c r="J66" s="181">
        <v>1</v>
      </c>
      <c r="K66" s="181"/>
      <c r="L66" s="181"/>
      <c r="M66" s="181">
        <v>6</v>
      </c>
      <c r="N66" s="181"/>
      <c r="O66" s="181">
        <v>13</v>
      </c>
      <c r="P66" s="183"/>
      <c r="Q66" s="181"/>
      <c r="R66" s="181"/>
      <c r="S66" s="181"/>
      <c r="T66" s="234"/>
      <c r="U66" s="19"/>
      <c r="V66" s="42"/>
      <c r="W66" s="107"/>
      <c r="X66" s="108"/>
      <c r="Y66" s="107"/>
      <c r="Z66" s="107"/>
    </row>
    <row r="67" spans="1:26" s="20" customFormat="1" ht="12.75" customHeight="1">
      <c r="A67" s="149">
        <v>54</v>
      </c>
      <c r="B67" s="161">
        <v>3380034</v>
      </c>
      <c r="C67" s="163" t="s">
        <v>277</v>
      </c>
      <c r="D67" s="162" t="s">
        <v>43</v>
      </c>
      <c r="E67" s="171">
        <f t="shared" si="1"/>
        <v>19</v>
      </c>
      <c r="F67" s="161"/>
      <c r="G67" s="152"/>
      <c r="H67" s="181"/>
      <c r="I67" s="181"/>
      <c r="J67" s="181"/>
      <c r="K67" s="181"/>
      <c r="L67" s="181">
        <v>12</v>
      </c>
      <c r="M67" s="181">
        <v>7</v>
      </c>
      <c r="N67" s="181"/>
      <c r="O67" s="181"/>
      <c r="P67" s="183"/>
      <c r="Q67" s="181"/>
      <c r="R67" s="181"/>
      <c r="S67" s="181"/>
      <c r="T67" s="234"/>
      <c r="U67" s="19"/>
      <c r="V67" s="42"/>
      <c r="W67" s="107"/>
      <c r="X67" s="108"/>
      <c r="Y67" s="107"/>
      <c r="Z67" s="107"/>
    </row>
    <row r="68" spans="1:26" s="20" customFormat="1" ht="12.75" customHeight="1">
      <c r="A68" s="149">
        <v>55</v>
      </c>
      <c r="B68" s="161">
        <v>3290330</v>
      </c>
      <c r="C68" s="163" t="s">
        <v>309</v>
      </c>
      <c r="D68" s="162" t="s">
        <v>13</v>
      </c>
      <c r="E68" s="171">
        <f t="shared" si="1"/>
        <v>18</v>
      </c>
      <c r="F68" s="161"/>
      <c r="G68" s="152"/>
      <c r="H68" s="181"/>
      <c r="I68" s="181"/>
      <c r="J68" s="181"/>
      <c r="K68" s="181"/>
      <c r="L68" s="181" t="s">
        <v>282</v>
      </c>
      <c r="M68" s="181"/>
      <c r="N68" s="181"/>
      <c r="O68" s="181"/>
      <c r="P68" s="183"/>
      <c r="Q68" s="181">
        <v>18</v>
      </c>
      <c r="R68" s="181"/>
      <c r="S68" s="181"/>
      <c r="T68" s="234"/>
      <c r="U68" s="19"/>
      <c r="V68" s="42"/>
      <c r="W68" s="107"/>
      <c r="X68" s="108"/>
      <c r="Y68" s="107"/>
      <c r="Z68" s="107"/>
    </row>
    <row r="69" spans="1:26" s="20" customFormat="1" ht="12.75" customHeight="1">
      <c r="A69" s="149">
        <v>55</v>
      </c>
      <c r="B69" s="161">
        <v>3380035</v>
      </c>
      <c r="C69" s="163" t="s">
        <v>275</v>
      </c>
      <c r="D69" s="162" t="s">
        <v>43</v>
      </c>
      <c r="E69" s="171">
        <f t="shared" si="1"/>
        <v>18</v>
      </c>
      <c r="F69" s="161"/>
      <c r="G69" s="152"/>
      <c r="H69" s="181"/>
      <c r="I69" s="181"/>
      <c r="J69" s="181"/>
      <c r="K69" s="181"/>
      <c r="L69" s="181">
        <v>18</v>
      </c>
      <c r="M69" s="181"/>
      <c r="N69" s="181"/>
      <c r="O69" s="181"/>
      <c r="P69" s="183"/>
      <c r="Q69" s="181"/>
      <c r="R69" s="181"/>
      <c r="S69" s="181"/>
      <c r="T69" s="234"/>
      <c r="U69" s="19"/>
      <c r="V69" s="42"/>
      <c r="W69" s="107"/>
      <c r="X69" s="108"/>
      <c r="Y69" s="107"/>
      <c r="Z69" s="107"/>
    </row>
    <row r="70" spans="1:26" s="20" customFormat="1" ht="12.75" customHeight="1">
      <c r="A70" s="149">
        <v>56</v>
      </c>
      <c r="B70" s="191" t="s">
        <v>351</v>
      </c>
      <c r="C70" s="163" t="s">
        <v>352</v>
      </c>
      <c r="D70" s="162" t="s">
        <v>311</v>
      </c>
      <c r="E70" s="171">
        <f t="shared" si="1"/>
        <v>16</v>
      </c>
      <c r="F70" s="161"/>
      <c r="G70" s="152"/>
      <c r="H70" s="181"/>
      <c r="I70" s="181"/>
      <c r="J70" s="181"/>
      <c r="K70" s="181"/>
      <c r="L70" s="181"/>
      <c r="M70" s="181"/>
      <c r="N70" s="181"/>
      <c r="O70" s="181"/>
      <c r="P70" s="183"/>
      <c r="Q70" s="181"/>
      <c r="R70" s="181"/>
      <c r="S70" s="181"/>
      <c r="T70" s="234">
        <v>16</v>
      </c>
      <c r="U70" s="19"/>
      <c r="V70" s="42"/>
      <c r="W70" s="107"/>
      <c r="X70" s="108"/>
      <c r="Y70" s="107"/>
      <c r="Z70" s="107"/>
    </row>
    <row r="71" spans="1:26" s="20" customFormat="1" ht="12.75" customHeight="1">
      <c r="A71" s="149">
        <v>57</v>
      </c>
      <c r="B71" s="185">
        <v>3230050</v>
      </c>
      <c r="C71" s="175" t="s">
        <v>331</v>
      </c>
      <c r="D71" s="176" t="s">
        <v>311</v>
      </c>
      <c r="E71" s="171">
        <f>SUM(F71:V71)</f>
        <v>15</v>
      </c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3"/>
      <c r="Q71" s="181"/>
      <c r="R71" s="181"/>
      <c r="S71" s="181">
        <v>15</v>
      </c>
      <c r="T71" s="234"/>
      <c r="U71" s="19"/>
      <c r="V71" s="42"/>
      <c r="W71" s="107"/>
      <c r="X71" s="108"/>
      <c r="Y71" s="107"/>
      <c r="Z71" s="107"/>
    </row>
    <row r="72" spans="1:26" s="20" customFormat="1" ht="12.75" customHeight="1">
      <c r="A72" s="149">
        <v>58</v>
      </c>
      <c r="B72" s="161">
        <v>3380033</v>
      </c>
      <c r="C72" s="163" t="s">
        <v>276</v>
      </c>
      <c r="D72" s="162" t="s">
        <v>43</v>
      </c>
      <c r="E72" s="171">
        <f>SUM(F72:V72)</f>
        <v>14</v>
      </c>
      <c r="F72" s="161"/>
      <c r="G72" s="152"/>
      <c r="H72" s="181"/>
      <c r="I72" s="181"/>
      <c r="J72" s="181"/>
      <c r="K72" s="181"/>
      <c r="L72" s="181">
        <v>14</v>
      </c>
      <c r="M72" s="181"/>
      <c r="N72" s="181"/>
      <c r="O72" s="181"/>
      <c r="P72" s="183"/>
      <c r="Q72" s="181"/>
      <c r="R72" s="181"/>
      <c r="S72" s="181"/>
      <c r="T72" s="234"/>
      <c r="U72" s="19"/>
      <c r="V72" s="42"/>
      <c r="W72" s="107"/>
      <c r="X72" s="108"/>
      <c r="Y72" s="107"/>
      <c r="Z72" s="107"/>
    </row>
    <row r="73" spans="1:26" s="20" customFormat="1" ht="12.75" customHeight="1">
      <c r="A73" s="149">
        <v>59</v>
      </c>
      <c r="B73" s="191" t="s">
        <v>353</v>
      </c>
      <c r="C73" s="163" t="s">
        <v>354</v>
      </c>
      <c r="D73" s="162" t="s">
        <v>311</v>
      </c>
      <c r="E73" s="171">
        <f>SUM(F73:V73)</f>
        <v>13</v>
      </c>
      <c r="F73" s="161"/>
      <c r="G73" s="152"/>
      <c r="H73" s="181"/>
      <c r="I73" s="181"/>
      <c r="J73" s="181"/>
      <c r="K73" s="181"/>
      <c r="L73" s="181"/>
      <c r="M73" s="181"/>
      <c r="N73" s="181"/>
      <c r="O73" s="181"/>
      <c r="P73" s="183"/>
      <c r="Q73" s="181"/>
      <c r="R73" s="181"/>
      <c r="S73" s="181"/>
      <c r="T73" s="234">
        <v>13</v>
      </c>
      <c r="U73" s="19"/>
      <c r="V73" s="42"/>
      <c r="W73" s="107"/>
      <c r="X73" s="108"/>
      <c r="Y73" s="107"/>
      <c r="Z73" s="107"/>
    </row>
    <row r="74" spans="1:26" s="20" customFormat="1" ht="12.75" customHeight="1">
      <c r="A74" s="149">
        <v>60</v>
      </c>
      <c r="B74" s="161">
        <v>3380029</v>
      </c>
      <c r="C74" s="163" t="s">
        <v>278</v>
      </c>
      <c r="D74" s="162" t="s">
        <v>43</v>
      </c>
      <c r="E74" s="171">
        <f>SUM(F74:V74)</f>
        <v>11</v>
      </c>
      <c r="F74" s="161"/>
      <c r="G74" s="152"/>
      <c r="H74" s="181"/>
      <c r="I74" s="181"/>
      <c r="J74" s="181"/>
      <c r="K74" s="181"/>
      <c r="L74" s="181">
        <v>11</v>
      </c>
      <c r="M74" s="181"/>
      <c r="N74" s="181"/>
      <c r="O74" s="181"/>
      <c r="P74" s="183"/>
      <c r="Q74" s="181"/>
      <c r="R74" s="181"/>
      <c r="S74" s="181"/>
      <c r="T74" s="234"/>
      <c r="U74" s="19"/>
      <c r="V74" s="42"/>
      <c r="W74" s="107"/>
      <c r="X74" s="108"/>
      <c r="Y74" s="107"/>
      <c r="Z74" s="107"/>
    </row>
    <row r="75" spans="1:26" s="20" customFormat="1" ht="12.75" customHeight="1">
      <c r="A75" s="149">
        <v>61</v>
      </c>
      <c r="B75" s="191" t="s">
        <v>355</v>
      </c>
      <c r="C75" s="163" t="s">
        <v>328</v>
      </c>
      <c r="D75" s="162" t="s">
        <v>311</v>
      </c>
      <c r="E75" s="171">
        <f>SUM(F75:V75)</f>
        <v>10</v>
      </c>
      <c r="F75" s="161"/>
      <c r="G75" s="152"/>
      <c r="H75" s="181"/>
      <c r="I75" s="181"/>
      <c r="J75" s="181"/>
      <c r="K75" s="181"/>
      <c r="L75" s="181"/>
      <c r="M75" s="181"/>
      <c r="N75" s="181"/>
      <c r="O75" s="181"/>
      <c r="P75" s="183"/>
      <c r="Q75" s="181"/>
      <c r="R75" s="181"/>
      <c r="S75" s="181"/>
      <c r="T75" s="234">
        <v>10</v>
      </c>
      <c r="U75" s="19"/>
      <c r="V75" s="42"/>
      <c r="W75" s="107"/>
      <c r="X75" s="108"/>
      <c r="Y75" s="107"/>
      <c r="Z75" s="107"/>
    </row>
    <row r="76" spans="1:26" s="20" customFormat="1" ht="12.75" customHeight="1">
      <c r="A76" s="149">
        <v>62</v>
      </c>
      <c r="B76" s="191" t="s">
        <v>356</v>
      </c>
      <c r="C76" s="163" t="s">
        <v>335</v>
      </c>
      <c r="D76" s="162" t="s">
        <v>311</v>
      </c>
      <c r="E76" s="171">
        <f>SUM(F76:V76)</f>
        <v>9</v>
      </c>
      <c r="F76" s="161"/>
      <c r="G76" s="152"/>
      <c r="H76" s="181"/>
      <c r="I76" s="181"/>
      <c r="J76" s="181"/>
      <c r="K76" s="181"/>
      <c r="L76" s="181"/>
      <c r="M76" s="181"/>
      <c r="N76" s="181"/>
      <c r="O76" s="181"/>
      <c r="P76" s="183"/>
      <c r="Q76" s="181"/>
      <c r="R76" s="181"/>
      <c r="S76" s="181"/>
      <c r="T76" s="234">
        <v>9</v>
      </c>
      <c r="U76" s="19"/>
      <c r="V76" s="42"/>
      <c r="W76" s="107"/>
      <c r="X76" s="108"/>
      <c r="Y76" s="107"/>
      <c r="Z76" s="107"/>
    </row>
    <row r="77" spans="1:26" s="20" customFormat="1" ht="12.75" customHeight="1">
      <c r="A77" s="149">
        <v>63</v>
      </c>
      <c r="B77" s="191" t="s">
        <v>357</v>
      </c>
      <c r="C77" s="163" t="s">
        <v>358</v>
      </c>
      <c r="D77" s="162" t="s">
        <v>340</v>
      </c>
      <c r="E77" s="171">
        <f>SUM(F77:V77)</f>
        <v>8</v>
      </c>
      <c r="F77" s="161"/>
      <c r="G77" s="152"/>
      <c r="H77" s="181"/>
      <c r="I77" s="181"/>
      <c r="J77" s="181"/>
      <c r="K77" s="181"/>
      <c r="L77" s="181"/>
      <c r="M77" s="181"/>
      <c r="N77" s="181"/>
      <c r="O77" s="181"/>
      <c r="P77" s="183"/>
      <c r="Q77" s="181"/>
      <c r="R77" s="181"/>
      <c r="S77" s="181"/>
      <c r="T77" s="234">
        <v>8</v>
      </c>
      <c r="U77" s="19"/>
      <c r="V77" s="42"/>
      <c r="W77" s="107"/>
      <c r="X77" s="108"/>
      <c r="Y77" s="107"/>
      <c r="Z77" s="107"/>
    </row>
    <row r="78" spans="1:26" s="20" customFormat="1" ht="12.75" customHeight="1">
      <c r="A78" s="149">
        <v>63</v>
      </c>
      <c r="B78" s="191" t="s">
        <v>290</v>
      </c>
      <c r="C78" s="163" t="s">
        <v>291</v>
      </c>
      <c r="D78" s="162" t="s">
        <v>37</v>
      </c>
      <c r="E78" s="171">
        <f>SUM(F78:V78)</f>
        <v>8</v>
      </c>
      <c r="F78" s="161"/>
      <c r="G78" s="152"/>
      <c r="H78" s="181"/>
      <c r="I78" s="181"/>
      <c r="J78" s="181"/>
      <c r="K78" s="181"/>
      <c r="L78" s="181"/>
      <c r="M78" s="181">
        <v>8</v>
      </c>
      <c r="N78" s="181"/>
      <c r="O78" s="181"/>
      <c r="P78" s="183"/>
      <c r="Q78" s="181"/>
      <c r="R78" s="181"/>
      <c r="S78" s="181"/>
      <c r="T78" s="234"/>
      <c r="U78" s="19"/>
      <c r="V78" s="42"/>
      <c r="W78" s="107"/>
      <c r="X78" s="108"/>
      <c r="Y78" s="107"/>
      <c r="Z78" s="107"/>
    </row>
    <row r="79" spans="1:26" s="20" customFormat="1" ht="12.75" customHeight="1">
      <c r="A79" s="149">
        <v>64</v>
      </c>
      <c r="B79" s="161">
        <v>3200468</v>
      </c>
      <c r="C79" s="151" t="s">
        <v>208</v>
      </c>
      <c r="D79" s="152" t="s">
        <v>17</v>
      </c>
      <c r="E79" s="171">
        <f>SUM(F79:V79)</f>
        <v>6</v>
      </c>
      <c r="F79" s="161"/>
      <c r="G79" s="152"/>
      <c r="H79" s="181"/>
      <c r="I79" s="181">
        <v>4</v>
      </c>
      <c r="J79" s="181">
        <v>2</v>
      </c>
      <c r="K79" s="181"/>
      <c r="L79" s="181"/>
      <c r="M79" s="181"/>
      <c r="N79" s="181"/>
      <c r="O79" s="181"/>
      <c r="P79" s="183"/>
      <c r="Q79" s="181"/>
      <c r="R79" s="181"/>
      <c r="S79" s="181"/>
      <c r="T79" s="234"/>
      <c r="U79" s="19"/>
      <c r="V79" s="42"/>
      <c r="W79" s="107"/>
      <c r="X79" s="108"/>
      <c r="Y79" s="107"/>
      <c r="Z79" s="107"/>
    </row>
    <row r="80" spans="1:26" s="20" customFormat="1" ht="12.75" customHeight="1">
      <c r="A80" s="149">
        <v>65</v>
      </c>
      <c r="B80" s="191" t="s">
        <v>359</v>
      </c>
      <c r="C80" s="163" t="s">
        <v>360</v>
      </c>
      <c r="D80" s="162" t="s">
        <v>318</v>
      </c>
      <c r="E80" s="171">
        <f>SUM(F80:V80)</f>
        <v>4</v>
      </c>
      <c r="F80" s="161"/>
      <c r="G80" s="152"/>
      <c r="H80" s="181"/>
      <c r="I80" s="181"/>
      <c r="J80" s="181"/>
      <c r="K80" s="181"/>
      <c r="L80" s="181"/>
      <c r="M80" s="181"/>
      <c r="N80" s="181"/>
      <c r="O80" s="181"/>
      <c r="P80" s="183"/>
      <c r="Q80" s="181"/>
      <c r="R80" s="181"/>
      <c r="S80" s="181"/>
      <c r="T80" s="234">
        <v>4</v>
      </c>
      <c r="U80" s="19"/>
      <c r="V80" s="42"/>
      <c r="W80" s="107"/>
      <c r="X80" s="108"/>
      <c r="Y80" s="107"/>
      <c r="Z80" s="107"/>
    </row>
    <row r="81" spans="1:22" s="20" customFormat="1" ht="12.75" customHeight="1" thickBot="1">
      <c r="A81" s="149"/>
      <c r="B81" s="191"/>
      <c r="C81" s="163"/>
      <c r="D81" s="162"/>
      <c r="E81" s="155"/>
      <c r="F81" s="161"/>
      <c r="G81" s="152"/>
      <c r="H81" s="181"/>
      <c r="I81" s="181"/>
      <c r="J81" s="181"/>
      <c r="K81" s="181"/>
      <c r="L81" s="181"/>
      <c r="M81" s="181"/>
      <c r="N81" s="181"/>
      <c r="O81" s="181"/>
      <c r="P81" s="183"/>
      <c r="Q81" s="181"/>
      <c r="R81" s="181"/>
      <c r="S81" s="181"/>
      <c r="T81" s="234"/>
      <c r="U81" s="19"/>
      <c r="V81" s="42"/>
    </row>
    <row r="82" spans="1:22" s="20" customFormat="1" ht="12.75" customHeight="1" hidden="1">
      <c r="A82" s="15">
        <v>37</v>
      </c>
      <c r="B82" s="187">
        <v>3230070</v>
      </c>
      <c r="C82" s="174" t="s">
        <v>333</v>
      </c>
      <c r="D82" s="55" t="s">
        <v>13</v>
      </c>
      <c r="E82" s="15">
        <f aca="true" t="shared" si="2" ref="E82:E125">SUM(F82:R82)</f>
        <v>0</v>
      </c>
      <c r="F82" s="179"/>
      <c r="G82" s="180"/>
      <c r="H82" s="179"/>
      <c r="I82" s="63"/>
      <c r="J82" s="63"/>
      <c r="K82" s="64"/>
      <c r="L82" s="63"/>
      <c r="M82" s="63"/>
      <c r="N82" s="63"/>
      <c r="O82" s="63"/>
      <c r="P82" s="64"/>
      <c r="Q82" s="63"/>
      <c r="R82" s="63"/>
      <c r="V82" s="42">
        <v>3</v>
      </c>
    </row>
    <row r="83" spans="1:22" s="20" customFormat="1" ht="12.75" customHeight="1" hidden="1">
      <c r="A83" s="16">
        <v>38</v>
      </c>
      <c r="B83" s="188">
        <v>3230071</v>
      </c>
      <c r="C83" s="172" t="s">
        <v>324</v>
      </c>
      <c r="D83" s="52" t="s">
        <v>13</v>
      </c>
      <c r="E83" s="16">
        <f t="shared" si="2"/>
        <v>0</v>
      </c>
      <c r="F83" s="77"/>
      <c r="G83" s="78"/>
      <c r="H83" s="77"/>
      <c r="I83" s="19"/>
      <c r="J83" s="19"/>
      <c r="K83" s="26"/>
      <c r="L83" s="19"/>
      <c r="M83" s="19"/>
      <c r="N83" s="19"/>
      <c r="O83" s="19"/>
      <c r="P83" s="26"/>
      <c r="Q83" s="19"/>
      <c r="R83" s="19"/>
      <c r="V83" s="42">
        <v>2</v>
      </c>
    </row>
    <row r="84" spans="1:22" s="20" customFormat="1" ht="12.75" customHeight="1" hidden="1">
      <c r="A84" s="16">
        <v>39</v>
      </c>
      <c r="B84" s="188">
        <v>3230055</v>
      </c>
      <c r="C84" s="172" t="s">
        <v>325</v>
      </c>
      <c r="D84" s="52" t="s">
        <v>19</v>
      </c>
      <c r="E84" s="16">
        <f t="shared" si="2"/>
        <v>0</v>
      </c>
      <c r="F84" s="77"/>
      <c r="G84" s="78"/>
      <c r="H84" s="77"/>
      <c r="I84" s="19"/>
      <c r="J84" s="19"/>
      <c r="K84" s="26"/>
      <c r="L84" s="19"/>
      <c r="M84" s="19"/>
      <c r="N84" s="19"/>
      <c r="O84" s="19"/>
      <c r="P84" s="26"/>
      <c r="Q84" s="19"/>
      <c r="R84" s="19"/>
      <c r="V84" s="42">
        <v>1</v>
      </c>
    </row>
    <row r="85" spans="1:18" s="20" customFormat="1" ht="12.75" customHeight="1" hidden="1">
      <c r="A85" s="16">
        <v>40</v>
      </c>
      <c r="B85" s="188">
        <v>3230072</v>
      </c>
      <c r="C85" s="172" t="s">
        <v>326</v>
      </c>
      <c r="D85" s="52" t="s">
        <v>13</v>
      </c>
      <c r="E85" s="16">
        <f t="shared" si="2"/>
        <v>0</v>
      </c>
      <c r="F85" s="77"/>
      <c r="G85" s="78"/>
      <c r="H85" s="77"/>
      <c r="I85" s="19"/>
      <c r="J85" s="19"/>
      <c r="K85" s="26"/>
      <c r="L85" s="19"/>
      <c r="M85" s="19"/>
      <c r="N85" s="19"/>
      <c r="O85" s="19"/>
      <c r="P85" s="26"/>
      <c r="Q85" s="19"/>
      <c r="R85" s="19"/>
    </row>
    <row r="86" spans="1:18" s="20" customFormat="1" ht="12.75" customHeight="1" hidden="1">
      <c r="A86" s="16">
        <v>41</v>
      </c>
      <c r="B86" s="188">
        <v>3230065</v>
      </c>
      <c r="C86" s="172" t="s">
        <v>327</v>
      </c>
      <c r="D86" s="52" t="s">
        <v>37</v>
      </c>
      <c r="E86" s="16">
        <f t="shared" si="2"/>
        <v>0</v>
      </c>
      <c r="F86" s="77"/>
      <c r="G86" s="78"/>
      <c r="H86" s="77"/>
      <c r="I86" s="19"/>
      <c r="J86" s="19"/>
      <c r="K86" s="26"/>
      <c r="L86" s="19"/>
      <c r="M86" s="19"/>
      <c r="N86" s="19"/>
      <c r="O86" s="19"/>
      <c r="P86" s="26"/>
      <c r="Q86" s="19"/>
      <c r="R86" s="19"/>
    </row>
    <row r="87" spans="1:18" s="20" customFormat="1" ht="12.75" customHeight="1" hidden="1">
      <c r="A87" s="16">
        <v>42</v>
      </c>
      <c r="B87" s="188">
        <v>3230066</v>
      </c>
      <c r="C87" s="172" t="s">
        <v>328</v>
      </c>
      <c r="D87" s="52" t="s">
        <v>37</v>
      </c>
      <c r="E87" s="16">
        <f t="shared" si="2"/>
        <v>0</v>
      </c>
      <c r="F87" s="77"/>
      <c r="G87" s="78"/>
      <c r="H87" s="77"/>
      <c r="I87" s="19"/>
      <c r="J87" s="19"/>
      <c r="K87" s="26"/>
      <c r="L87" s="19"/>
      <c r="M87" s="19"/>
      <c r="N87" s="19"/>
      <c r="O87" s="19"/>
      <c r="P87" s="26"/>
      <c r="Q87" s="19"/>
      <c r="R87" s="19"/>
    </row>
    <row r="88" spans="1:18" s="20" customFormat="1" ht="12.75" customHeight="1" hidden="1">
      <c r="A88" s="16">
        <v>43</v>
      </c>
      <c r="B88" s="188">
        <v>3230074</v>
      </c>
      <c r="C88" s="172" t="s">
        <v>329</v>
      </c>
      <c r="D88" s="52" t="s">
        <v>19</v>
      </c>
      <c r="E88" s="16">
        <f t="shared" si="2"/>
        <v>0</v>
      </c>
      <c r="F88" s="77"/>
      <c r="G88" s="78"/>
      <c r="H88" s="77"/>
      <c r="I88" s="19"/>
      <c r="J88" s="19"/>
      <c r="K88" s="26"/>
      <c r="L88" s="19"/>
      <c r="M88" s="19"/>
      <c r="N88" s="19"/>
      <c r="O88" s="19"/>
      <c r="P88" s="26"/>
      <c r="Q88" s="19"/>
      <c r="R88" s="19"/>
    </row>
    <row r="89" spans="1:18" s="20" customFormat="1" ht="12.75" customHeight="1" hidden="1">
      <c r="A89" s="16">
        <v>44</v>
      </c>
      <c r="B89" s="188">
        <v>3230049</v>
      </c>
      <c r="C89" s="172" t="s">
        <v>330</v>
      </c>
      <c r="D89" s="52" t="s">
        <v>23</v>
      </c>
      <c r="E89" s="16">
        <f t="shared" si="2"/>
        <v>0</v>
      </c>
      <c r="F89" s="77"/>
      <c r="G89" s="78"/>
      <c r="H89" s="77"/>
      <c r="I89" s="19"/>
      <c r="J89" s="19"/>
      <c r="K89" s="26"/>
      <c r="L89" s="19"/>
      <c r="M89" s="19"/>
      <c r="N89" s="19"/>
      <c r="O89" s="19"/>
      <c r="P89" s="26"/>
      <c r="Q89" s="19"/>
      <c r="R89" s="19"/>
    </row>
    <row r="90" spans="1:18" s="20" customFormat="1" ht="12.75" customHeight="1" hidden="1">
      <c r="A90" s="16">
        <v>45</v>
      </c>
      <c r="B90" s="188">
        <v>3230050</v>
      </c>
      <c r="C90" s="172" t="s">
        <v>331</v>
      </c>
      <c r="D90" s="55" t="s">
        <v>37</v>
      </c>
      <c r="E90" s="16">
        <f t="shared" si="2"/>
        <v>0</v>
      </c>
      <c r="F90" s="77"/>
      <c r="G90" s="78"/>
      <c r="H90" s="77"/>
      <c r="I90" s="19"/>
      <c r="J90" s="19"/>
      <c r="K90" s="26"/>
      <c r="L90" s="19"/>
      <c r="M90" s="19"/>
      <c r="N90" s="19"/>
      <c r="O90" s="19"/>
      <c r="P90" s="26"/>
      <c r="Q90" s="19"/>
      <c r="R90" s="19"/>
    </row>
    <row r="91" spans="1:18" s="20" customFormat="1" ht="12.75" customHeight="1" hidden="1">
      <c r="A91" s="16">
        <v>46</v>
      </c>
      <c r="B91" s="189">
        <v>3230077</v>
      </c>
      <c r="C91" s="173" t="s">
        <v>332</v>
      </c>
      <c r="D91" s="52" t="s">
        <v>19</v>
      </c>
      <c r="E91" s="16">
        <f t="shared" si="2"/>
        <v>0</v>
      </c>
      <c r="F91" s="77"/>
      <c r="G91" s="78"/>
      <c r="H91" s="77"/>
      <c r="I91" s="19"/>
      <c r="J91" s="19"/>
      <c r="K91" s="26"/>
      <c r="L91" s="19"/>
      <c r="M91" s="19"/>
      <c r="N91" s="19"/>
      <c r="O91" s="19"/>
      <c r="P91" s="26"/>
      <c r="Q91" s="19"/>
      <c r="R91" s="19"/>
    </row>
    <row r="92" spans="1:18" s="20" customFormat="1" ht="12.75" customHeight="1" hidden="1">
      <c r="A92" s="16">
        <v>47</v>
      </c>
      <c r="B92" s="188">
        <v>3230070</v>
      </c>
      <c r="C92" s="172" t="s">
        <v>333</v>
      </c>
      <c r="D92" s="52" t="s">
        <v>23</v>
      </c>
      <c r="E92" s="16">
        <f t="shared" si="2"/>
        <v>0</v>
      </c>
      <c r="F92" s="77"/>
      <c r="G92" s="78"/>
      <c r="H92" s="77"/>
      <c r="I92" s="19"/>
      <c r="J92" s="19"/>
      <c r="K92" s="26"/>
      <c r="L92" s="19"/>
      <c r="M92" s="19"/>
      <c r="N92" s="19"/>
      <c r="O92" s="19"/>
      <c r="P92" s="26"/>
      <c r="Q92" s="19"/>
      <c r="R92" s="19"/>
    </row>
    <row r="93" spans="1:18" s="20" customFormat="1" ht="12.75" customHeight="1" hidden="1">
      <c r="A93" s="16">
        <v>48</v>
      </c>
      <c r="B93" s="188">
        <v>3230068</v>
      </c>
      <c r="C93" s="172" t="s">
        <v>334</v>
      </c>
      <c r="D93" s="55" t="s">
        <v>41</v>
      </c>
      <c r="E93" s="16">
        <f t="shared" si="2"/>
        <v>0</v>
      </c>
      <c r="F93" s="77"/>
      <c r="G93" s="78"/>
      <c r="H93" s="77"/>
      <c r="I93" s="19"/>
      <c r="J93" s="19"/>
      <c r="K93" s="26"/>
      <c r="L93" s="19"/>
      <c r="M93" s="19"/>
      <c r="N93" s="19"/>
      <c r="O93" s="19"/>
      <c r="P93" s="26"/>
      <c r="Q93" s="19"/>
      <c r="R93" s="19"/>
    </row>
    <row r="94" spans="1:18" s="20" customFormat="1" ht="12.75" customHeight="1" hidden="1">
      <c r="A94" s="16">
        <v>49</v>
      </c>
      <c r="B94" s="188">
        <v>3230075</v>
      </c>
      <c r="C94" s="172" t="s">
        <v>335</v>
      </c>
      <c r="D94" s="54" t="s">
        <v>17</v>
      </c>
      <c r="E94" s="16">
        <f t="shared" si="2"/>
        <v>0</v>
      </c>
      <c r="F94" s="77"/>
      <c r="G94" s="78"/>
      <c r="H94" s="77"/>
      <c r="I94" s="19"/>
      <c r="J94" s="19"/>
      <c r="K94" s="26"/>
      <c r="L94" s="19"/>
      <c r="M94" s="19"/>
      <c r="N94" s="19"/>
      <c r="O94" s="19"/>
      <c r="P94" s="26"/>
      <c r="Q94" s="19"/>
      <c r="R94" s="19"/>
    </row>
    <row r="95" spans="1:18" s="20" customFormat="1" ht="12.75" customHeight="1" hidden="1">
      <c r="A95" s="16">
        <v>50</v>
      </c>
      <c r="B95" s="188">
        <v>3230053</v>
      </c>
      <c r="C95" s="172" t="s">
        <v>336</v>
      </c>
      <c r="D95" s="52" t="s">
        <v>19</v>
      </c>
      <c r="E95" s="52">
        <f t="shared" si="2"/>
        <v>0</v>
      </c>
      <c r="F95" s="77"/>
      <c r="G95" s="78"/>
      <c r="H95" s="77"/>
      <c r="I95" s="19"/>
      <c r="J95" s="19"/>
      <c r="K95" s="26"/>
      <c r="L95" s="19"/>
      <c r="M95" s="19"/>
      <c r="N95" s="19"/>
      <c r="O95" s="19"/>
      <c r="P95" s="26"/>
      <c r="Q95" s="19"/>
      <c r="R95" s="19"/>
    </row>
    <row r="96" spans="1:18" s="20" customFormat="1" ht="12.75" customHeight="1" hidden="1">
      <c r="A96" s="16">
        <v>51</v>
      </c>
      <c r="B96" s="19">
        <v>3190111</v>
      </c>
      <c r="C96" s="51" t="s">
        <v>213</v>
      </c>
      <c r="D96" s="55" t="s">
        <v>23</v>
      </c>
      <c r="E96" s="16">
        <f t="shared" si="2"/>
        <v>0</v>
      </c>
      <c r="F96" s="77"/>
      <c r="G96" s="78"/>
      <c r="H96" s="77"/>
      <c r="I96" s="19"/>
      <c r="J96" s="19"/>
      <c r="K96" s="26"/>
      <c r="L96" s="19"/>
      <c r="M96" s="19"/>
      <c r="N96" s="19"/>
      <c r="O96" s="19"/>
      <c r="P96" s="26"/>
      <c r="Q96" s="19"/>
      <c r="R96" s="19"/>
    </row>
    <row r="97" spans="1:18" s="20" customFormat="1" ht="12.75" customHeight="1" hidden="1">
      <c r="A97" s="16">
        <v>52</v>
      </c>
      <c r="B97" s="19">
        <v>3190095</v>
      </c>
      <c r="C97" s="50" t="s">
        <v>214</v>
      </c>
      <c r="D97" s="52" t="s">
        <v>23</v>
      </c>
      <c r="E97" s="16">
        <f t="shared" si="2"/>
        <v>0</v>
      </c>
      <c r="F97" s="77"/>
      <c r="G97" s="78"/>
      <c r="H97" s="77"/>
      <c r="I97" s="19"/>
      <c r="J97" s="19"/>
      <c r="K97" s="26"/>
      <c r="L97" s="19"/>
      <c r="M97" s="19"/>
      <c r="N97" s="19"/>
      <c r="O97" s="19"/>
      <c r="P97" s="26"/>
      <c r="Q97" s="19"/>
      <c r="R97" s="19"/>
    </row>
    <row r="98" spans="1:18" s="20" customFormat="1" ht="12.75" customHeight="1" hidden="1">
      <c r="A98" s="16">
        <v>53</v>
      </c>
      <c r="B98" s="19">
        <v>3190064</v>
      </c>
      <c r="C98" s="51" t="s">
        <v>215</v>
      </c>
      <c r="D98" s="55" t="s">
        <v>23</v>
      </c>
      <c r="E98" s="16">
        <f t="shared" si="2"/>
        <v>0</v>
      </c>
      <c r="F98" s="77"/>
      <c r="G98" s="78"/>
      <c r="H98" s="77"/>
      <c r="I98" s="19"/>
      <c r="J98" s="19"/>
      <c r="K98" s="26"/>
      <c r="L98" s="19"/>
      <c r="M98" s="19"/>
      <c r="N98" s="19"/>
      <c r="O98" s="19"/>
      <c r="P98" s="26"/>
      <c r="Q98" s="19"/>
      <c r="R98" s="19"/>
    </row>
    <row r="99" spans="1:18" s="20" customFormat="1" ht="12.75" customHeight="1" hidden="1">
      <c r="A99" s="16">
        <v>54</v>
      </c>
      <c r="B99" s="19">
        <v>3380003</v>
      </c>
      <c r="C99" s="50" t="s">
        <v>216</v>
      </c>
      <c r="D99" s="52" t="s">
        <v>43</v>
      </c>
      <c r="E99" s="16">
        <f t="shared" si="2"/>
        <v>0</v>
      </c>
      <c r="F99" s="77"/>
      <c r="G99" s="78"/>
      <c r="H99" s="77"/>
      <c r="I99" s="19"/>
      <c r="J99" s="19"/>
      <c r="K99" s="26"/>
      <c r="L99" s="19"/>
      <c r="M99" s="19"/>
      <c r="N99" s="19"/>
      <c r="O99" s="19"/>
      <c r="P99" s="26"/>
      <c r="Q99" s="19"/>
      <c r="R99" s="19"/>
    </row>
    <row r="100" spans="1:18" s="20" customFormat="1" ht="12.75" customHeight="1" hidden="1">
      <c r="A100" s="16">
        <v>55</v>
      </c>
      <c r="B100" s="19">
        <v>3380006</v>
      </c>
      <c r="C100" s="50" t="s">
        <v>217</v>
      </c>
      <c r="D100" s="52" t="s">
        <v>43</v>
      </c>
      <c r="E100" s="16">
        <f t="shared" si="2"/>
        <v>0</v>
      </c>
      <c r="F100" s="77"/>
      <c r="G100" s="78"/>
      <c r="H100" s="77"/>
      <c r="I100" s="19"/>
      <c r="J100" s="19"/>
      <c r="K100" s="26"/>
      <c r="L100" s="19"/>
      <c r="M100" s="19"/>
      <c r="N100" s="19"/>
      <c r="O100" s="19"/>
      <c r="P100" s="26"/>
      <c r="Q100" s="19"/>
      <c r="R100" s="19"/>
    </row>
    <row r="101" spans="1:18" s="20" customFormat="1" ht="12.75" customHeight="1" hidden="1">
      <c r="A101" s="16">
        <v>56</v>
      </c>
      <c r="B101" s="19">
        <v>3480485</v>
      </c>
      <c r="C101" s="51" t="s">
        <v>218</v>
      </c>
      <c r="D101" s="55" t="s">
        <v>15</v>
      </c>
      <c r="E101" s="16">
        <f t="shared" si="2"/>
        <v>0</v>
      </c>
      <c r="F101" s="77"/>
      <c r="G101" s="78"/>
      <c r="H101" s="77"/>
      <c r="I101" s="19"/>
      <c r="J101" s="19"/>
      <c r="K101" s="26"/>
      <c r="L101" s="19"/>
      <c r="M101" s="19"/>
      <c r="N101" s="19"/>
      <c r="O101" s="19"/>
      <c r="P101" s="26"/>
      <c r="Q101" s="19"/>
      <c r="R101" s="19"/>
    </row>
    <row r="102" spans="1:18" s="20" customFormat="1" ht="12.75" customHeight="1" hidden="1">
      <c r="A102" s="16">
        <v>57</v>
      </c>
      <c r="B102" s="19">
        <v>3380007</v>
      </c>
      <c r="C102" s="50" t="s">
        <v>219</v>
      </c>
      <c r="D102" s="52" t="s">
        <v>43</v>
      </c>
      <c r="E102" s="16">
        <f t="shared" si="2"/>
        <v>0</v>
      </c>
      <c r="F102" s="77"/>
      <c r="G102" s="78"/>
      <c r="H102" s="77"/>
      <c r="I102" s="19"/>
      <c r="J102" s="19"/>
      <c r="K102" s="26"/>
      <c r="L102" s="19"/>
      <c r="M102" s="19"/>
      <c r="N102" s="19"/>
      <c r="O102" s="19"/>
      <c r="P102" s="26"/>
      <c r="Q102" s="19"/>
      <c r="R102" s="19"/>
    </row>
    <row r="103" spans="1:18" s="20" customFormat="1" ht="12.75" customHeight="1" hidden="1">
      <c r="A103" s="16">
        <v>58</v>
      </c>
      <c r="B103" s="19">
        <v>3550026</v>
      </c>
      <c r="C103" s="50" t="s">
        <v>220</v>
      </c>
      <c r="D103" s="52" t="s">
        <v>37</v>
      </c>
      <c r="E103" s="16">
        <f t="shared" si="2"/>
        <v>0</v>
      </c>
      <c r="F103" s="77"/>
      <c r="G103" s="78"/>
      <c r="H103" s="77"/>
      <c r="I103" s="19"/>
      <c r="J103" s="19"/>
      <c r="K103" s="26"/>
      <c r="L103" s="19"/>
      <c r="M103" s="19"/>
      <c r="N103" s="19"/>
      <c r="O103" s="19"/>
      <c r="P103" s="26"/>
      <c r="Q103" s="19"/>
      <c r="R103" s="19"/>
    </row>
    <row r="104" spans="1:18" s="20" customFormat="1" ht="12.75" customHeight="1" hidden="1">
      <c r="A104" s="16">
        <v>59</v>
      </c>
      <c r="B104" s="19">
        <v>3290219</v>
      </c>
      <c r="C104" s="51" t="s">
        <v>221</v>
      </c>
      <c r="D104" s="55" t="s">
        <v>13</v>
      </c>
      <c r="E104" s="16">
        <f t="shared" si="2"/>
        <v>0</v>
      </c>
      <c r="F104" s="77"/>
      <c r="G104" s="78"/>
      <c r="H104" s="77"/>
      <c r="I104" s="19"/>
      <c r="J104" s="19"/>
      <c r="K104" s="26"/>
      <c r="L104" s="19"/>
      <c r="M104" s="19"/>
      <c r="N104" s="19"/>
      <c r="O104" s="19"/>
      <c r="P104" s="26"/>
      <c r="Q104" s="19"/>
      <c r="R104" s="19"/>
    </row>
    <row r="105" spans="1:18" s="20" customFormat="1" ht="12.75" customHeight="1" hidden="1">
      <c r="A105" s="16">
        <v>60</v>
      </c>
      <c r="B105" s="19">
        <v>3190127</v>
      </c>
      <c r="C105" s="53" t="s">
        <v>222</v>
      </c>
      <c r="D105" s="54" t="s">
        <v>23</v>
      </c>
      <c r="E105" s="16">
        <f t="shared" si="2"/>
        <v>0</v>
      </c>
      <c r="F105" s="77"/>
      <c r="G105" s="78"/>
      <c r="H105" s="77"/>
      <c r="I105" s="19"/>
      <c r="J105" s="19"/>
      <c r="K105" s="26"/>
      <c r="L105" s="19"/>
      <c r="M105" s="19"/>
      <c r="N105" s="19"/>
      <c r="O105" s="19"/>
      <c r="P105" s="26"/>
      <c r="Q105" s="19"/>
      <c r="R105" s="19"/>
    </row>
    <row r="106" spans="1:18" s="20" customFormat="1" ht="12.75" customHeight="1" hidden="1">
      <c r="A106" s="16">
        <v>61</v>
      </c>
      <c r="B106" s="43">
        <v>3550024</v>
      </c>
      <c r="C106" s="50" t="s">
        <v>223</v>
      </c>
      <c r="D106" s="52" t="s">
        <v>37</v>
      </c>
      <c r="E106" s="52">
        <f t="shared" si="2"/>
        <v>0</v>
      </c>
      <c r="F106" s="77"/>
      <c r="G106" s="78"/>
      <c r="H106" s="77"/>
      <c r="I106" s="19"/>
      <c r="J106" s="19"/>
      <c r="K106" s="26"/>
      <c r="L106" s="19"/>
      <c r="M106" s="19"/>
      <c r="N106" s="19"/>
      <c r="O106" s="19"/>
      <c r="P106" s="26"/>
      <c r="Q106" s="19"/>
      <c r="R106" s="19"/>
    </row>
    <row r="107" spans="1:18" s="20" customFormat="1" ht="12.75" customHeight="1" hidden="1">
      <c r="A107" s="16">
        <v>62</v>
      </c>
      <c r="B107" s="43">
        <v>3480476</v>
      </c>
      <c r="C107" s="51" t="s">
        <v>224</v>
      </c>
      <c r="D107" s="55" t="s">
        <v>15</v>
      </c>
      <c r="E107" s="52">
        <f t="shared" si="2"/>
        <v>0</v>
      </c>
      <c r="F107" s="77"/>
      <c r="G107" s="78"/>
      <c r="H107" s="77"/>
      <c r="I107" s="19"/>
      <c r="J107" s="19"/>
      <c r="K107" s="26"/>
      <c r="L107" s="19"/>
      <c r="M107" s="19"/>
      <c r="N107" s="19"/>
      <c r="O107" s="19"/>
      <c r="P107" s="26"/>
      <c r="Q107" s="19"/>
      <c r="R107" s="19"/>
    </row>
    <row r="108" spans="1:18" s="20" customFormat="1" ht="12.75" customHeight="1" hidden="1">
      <c r="A108" s="16">
        <v>63</v>
      </c>
      <c r="B108" s="19"/>
      <c r="C108" s="51" t="s">
        <v>225</v>
      </c>
      <c r="D108" s="55" t="s">
        <v>29</v>
      </c>
      <c r="E108" s="16">
        <f t="shared" si="2"/>
        <v>0</v>
      </c>
      <c r="F108" s="77"/>
      <c r="G108" s="78"/>
      <c r="H108" s="77"/>
      <c r="I108" s="19"/>
      <c r="J108" s="19"/>
      <c r="K108" s="26"/>
      <c r="L108" s="19"/>
      <c r="M108" s="19"/>
      <c r="N108" s="19"/>
      <c r="O108" s="19"/>
      <c r="P108" s="26"/>
      <c r="Q108" s="19"/>
      <c r="R108" s="19"/>
    </row>
    <row r="109" spans="1:18" s="20" customFormat="1" ht="12.75" customHeight="1" hidden="1">
      <c r="A109" s="16">
        <v>64</v>
      </c>
      <c r="B109" s="16"/>
      <c r="C109" s="50" t="s">
        <v>226</v>
      </c>
      <c r="D109" s="52" t="s">
        <v>29</v>
      </c>
      <c r="E109" s="16">
        <f t="shared" si="2"/>
        <v>0</v>
      </c>
      <c r="F109" s="77"/>
      <c r="G109" s="78"/>
      <c r="H109" s="77"/>
      <c r="I109" s="19"/>
      <c r="J109" s="19"/>
      <c r="K109" s="26"/>
      <c r="L109" s="19"/>
      <c r="M109" s="19"/>
      <c r="N109" s="19"/>
      <c r="O109" s="19"/>
      <c r="P109" s="26"/>
      <c r="Q109" s="19"/>
      <c r="R109" s="19"/>
    </row>
    <row r="110" spans="1:18" s="20" customFormat="1" ht="12.75" customHeight="1" hidden="1">
      <c r="A110" s="16">
        <v>65</v>
      </c>
      <c r="B110" s="19">
        <v>3170011</v>
      </c>
      <c r="C110" s="56" t="s">
        <v>227</v>
      </c>
      <c r="D110" s="57" t="s">
        <v>111</v>
      </c>
      <c r="E110" s="16">
        <f t="shared" si="2"/>
        <v>0</v>
      </c>
      <c r="F110" s="78"/>
      <c r="G110" s="78"/>
      <c r="H110" s="77"/>
      <c r="I110" s="19"/>
      <c r="J110" s="19"/>
      <c r="K110" s="26"/>
      <c r="L110" s="19"/>
      <c r="M110" s="19"/>
      <c r="N110" s="19"/>
      <c r="O110" s="19"/>
      <c r="P110" s="26"/>
      <c r="Q110" s="19"/>
      <c r="R110" s="19"/>
    </row>
    <row r="111" spans="1:18" s="20" customFormat="1" ht="12.75" customHeight="1" hidden="1">
      <c r="A111" s="16">
        <v>66</v>
      </c>
      <c r="B111" s="19">
        <v>3480469</v>
      </c>
      <c r="C111" s="51" t="s">
        <v>228</v>
      </c>
      <c r="D111" s="55" t="s">
        <v>15</v>
      </c>
      <c r="E111" s="16">
        <f t="shared" si="2"/>
        <v>0</v>
      </c>
      <c r="F111" s="77"/>
      <c r="G111" s="78"/>
      <c r="H111" s="77"/>
      <c r="I111" s="19"/>
      <c r="J111" s="19"/>
      <c r="K111" s="26"/>
      <c r="L111" s="19"/>
      <c r="M111" s="19"/>
      <c r="N111" s="19"/>
      <c r="O111" s="19"/>
      <c r="P111" s="26"/>
      <c r="Q111" s="19"/>
      <c r="R111" s="19"/>
    </row>
    <row r="112" spans="1:18" s="20" customFormat="1" ht="12.75" customHeight="1" hidden="1">
      <c r="A112" s="16">
        <v>67</v>
      </c>
      <c r="B112" s="19">
        <v>3550028</v>
      </c>
      <c r="C112" s="50" t="s">
        <v>229</v>
      </c>
      <c r="D112" s="52" t="s">
        <v>37</v>
      </c>
      <c r="E112" s="16">
        <f t="shared" si="2"/>
        <v>0</v>
      </c>
      <c r="F112" s="77"/>
      <c r="G112" s="78"/>
      <c r="H112" s="77"/>
      <c r="I112" s="19"/>
      <c r="J112" s="19"/>
      <c r="K112" s="26"/>
      <c r="L112" s="19"/>
      <c r="M112" s="19"/>
      <c r="N112" s="19"/>
      <c r="O112" s="19"/>
      <c r="P112" s="26"/>
      <c r="Q112" s="19"/>
      <c r="R112" s="19"/>
    </row>
    <row r="113" spans="1:18" s="20" customFormat="1" ht="12.75" customHeight="1" hidden="1">
      <c r="A113" s="16">
        <v>68</v>
      </c>
      <c r="B113" s="19">
        <v>3550019</v>
      </c>
      <c r="C113" s="51" t="s">
        <v>230</v>
      </c>
      <c r="D113" s="55" t="s">
        <v>37</v>
      </c>
      <c r="E113" s="16">
        <f t="shared" si="2"/>
        <v>0</v>
      </c>
      <c r="F113" s="77"/>
      <c r="G113" s="78"/>
      <c r="H113" s="77"/>
      <c r="I113" s="19"/>
      <c r="J113" s="19"/>
      <c r="K113" s="26"/>
      <c r="L113" s="19"/>
      <c r="M113" s="19"/>
      <c r="N113" s="19"/>
      <c r="O113" s="19"/>
      <c r="P113" s="26"/>
      <c r="Q113" s="19"/>
      <c r="R113" s="19"/>
    </row>
    <row r="114" spans="1:18" s="20" customFormat="1" ht="12.75" customHeight="1" hidden="1">
      <c r="A114" s="16">
        <v>69</v>
      </c>
      <c r="B114" s="19">
        <v>3550037</v>
      </c>
      <c r="C114" s="50" t="s">
        <v>231</v>
      </c>
      <c r="D114" s="52" t="s">
        <v>37</v>
      </c>
      <c r="E114" s="16">
        <f t="shared" si="2"/>
        <v>0</v>
      </c>
      <c r="F114" s="77"/>
      <c r="G114" s="78"/>
      <c r="H114" s="77"/>
      <c r="I114" s="19"/>
      <c r="J114" s="19"/>
      <c r="K114" s="26"/>
      <c r="L114" s="19"/>
      <c r="M114" s="19"/>
      <c r="N114" s="19"/>
      <c r="O114" s="19"/>
      <c r="P114" s="26"/>
      <c r="Q114" s="19"/>
      <c r="R114" s="19"/>
    </row>
    <row r="115" spans="1:18" s="20" customFormat="1" ht="12.75" customHeight="1" hidden="1">
      <c r="A115" s="16">
        <v>70</v>
      </c>
      <c r="B115" s="19">
        <v>3550033</v>
      </c>
      <c r="C115" s="50" t="s">
        <v>232</v>
      </c>
      <c r="D115" s="52" t="s">
        <v>37</v>
      </c>
      <c r="E115" s="16">
        <f t="shared" si="2"/>
        <v>0</v>
      </c>
      <c r="F115" s="77"/>
      <c r="G115" s="78"/>
      <c r="H115" s="77"/>
      <c r="I115" s="19"/>
      <c r="J115" s="19"/>
      <c r="K115" s="26"/>
      <c r="L115" s="19"/>
      <c r="M115" s="19"/>
      <c r="N115" s="19"/>
      <c r="O115" s="19"/>
      <c r="P115" s="26"/>
      <c r="Q115" s="19"/>
      <c r="R115" s="19"/>
    </row>
    <row r="116" spans="1:18" s="20" customFormat="1" ht="12.75" customHeight="1" hidden="1">
      <c r="A116" s="16">
        <v>71</v>
      </c>
      <c r="B116" s="19">
        <v>3550035</v>
      </c>
      <c r="C116" s="50" t="s">
        <v>233</v>
      </c>
      <c r="D116" s="52" t="s">
        <v>37</v>
      </c>
      <c r="E116" s="16">
        <f t="shared" si="2"/>
        <v>0</v>
      </c>
      <c r="F116" s="77"/>
      <c r="G116" s="78"/>
      <c r="H116" s="77"/>
      <c r="I116" s="19"/>
      <c r="J116" s="19"/>
      <c r="K116" s="26"/>
      <c r="L116" s="19"/>
      <c r="M116" s="19"/>
      <c r="N116" s="19"/>
      <c r="O116" s="19"/>
      <c r="P116" s="26"/>
      <c r="Q116" s="19"/>
      <c r="R116" s="19"/>
    </row>
    <row r="117" spans="1:18" s="20" customFormat="1" ht="12.75" customHeight="1" hidden="1">
      <c r="A117" s="16">
        <v>72</v>
      </c>
      <c r="B117" s="19">
        <v>3550029</v>
      </c>
      <c r="C117" s="50" t="s">
        <v>234</v>
      </c>
      <c r="D117" s="52" t="s">
        <v>37</v>
      </c>
      <c r="E117" s="16">
        <f t="shared" si="2"/>
        <v>0</v>
      </c>
      <c r="F117" s="77"/>
      <c r="G117" s="78"/>
      <c r="H117" s="77"/>
      <c r="I117" s="19"/>
      <c r="J117" s="19"/>
      <c r="K117" s="26"/>
      <c r="L117" s="19"/>
      <c r="M117" s="19"/>
      <c r="N117" s="19"/>
      <c r="O117" s="19"/>
      <c r="P117" s="26"/>
      <c r="Q117" s="19"/>
      <c r="R117" s="19"/>
    </row>
    <row r="118" spans="1:18" s="20" customFormat="1" ht="12.75" customHeight="1" hidden="1">
      <c r="A118" s="16">
        <v>73</v>
      </c>
      <c r="B118" s="19">
        <v>3500464</v>
      </c>
      <c r="C118" s="51" t="s">
        <v>235</v>
      </c>
      <c r="D118" s="55" t="s">
        <v>19</v>
      </c>
      <c r="E118" s="16">
        <f t="shared" si="2"/>
        <v>0</v>
      </c>
      <c r="F118" s="77"/>
      <c r="G118" s="78"/>
      <c r="H118" s="77"/>
      <c r="I118" s="19"/>
      <c r="J118" s="19"/>
      <c r="K118" s="26"/>
      <c r="L118" s="19"/>
      <c r="M118" s="19"/>
      <c r="N118" s="19"/>
      <c r="O118" s="19"/>
      <c r="P118" s="26"/>
      <c r="Q118" s="19"/>
      <c r="R118" s="19"/>
    </row>
    <row r="119" spans="1:18" s="20" customFormat="1" ht="12.75" customHeight="1" hidden="1">
      <c r="A119" s="16">
        <v>74</v>
      </c>
      <c r="B119" s="19">
        <v>3200202</v>
      </c>
      <c r="C119" s="51" t="s">
        <v>236</v>
      </c>
      <c r="D119" s="55" t="s">
        <v>17</v>
      </c>
      <c r="E119" s="16">
        <f t="shared" si="2"/>
        <v>0</v>
      </c>
      <c r="F119" s="77"/>
      <c r="G119" s="78"/>
      <c r="H119" s="77"/>
      <c r="I119" s="19"/>
      <c r="J119" s="19"/>
      <c r="K119" s="26"/>
      <c r="L119" s="19"/>
      <c r="M119" s="19"/>
      <c r="N119" s="19"/>
      <c r="O119" s="19"/>
      <c r="P119" s="26"/>
      <c r="Q119" s="19"/>
      <c r="R119" s="19"/>
    </row>
    <row r="120" spans="1:18" s="20" customFormat="1" ht="12.75" customHeight="1" hidden="1">
      <c r="A120" s="16">
        <v>75</v>
      </c>
      <c r="B120" s="19">
        <v>3190087</v>
      </c>
      <c r="C120" s="51" t="s">
        <v>237</v>
      </c>
      <c r="D120" s="55" t="s">
        <v>23</v>
      </c>
      <c r="E120" s="16">
        <f t="shared" si="2"/>
        <v>0</v>
      </c>
      <c r="F120" s="77"/>
      <c r="G120" s="78"/>
      <c r="H120" s="77"/>
      <c r="I120" s="19"/>
      <c r="J120" s="19"/>
      <c r="K120" s="26"/>
      <c r="L120" s="19"/>
      <c r="M120" s="19"/>
      <c r="N120" s="19"/>
      <c r="O120" s="19"/>
      <c r="P120" s="26"/>
      <c r="Q120" s="19"/>
      <c r="R120" s="19"/>
    </row>
    <row r="121" spans="1:18" s="20" customFormat="1" ht="12.75" customHeight="1" hidden="1">
      <c r="A121" s="16">
        <v>76</v>
      </c>
      <c r="B121" s="19">
        <v>3380021</v>
      </c>
      <c r="C121" s="51" t="s">
        <v>238</v>
      </c>
      <c r="D121" s="55" t="s">
        <v>43</v>
      </c>
      <c r="E121" s="16">
        <f t="shared" si="2"/>
        <v>0</v>
      </c>
      <c r="F121" s="77"/>
      <c r="G121" s="78"/>
      <c r="H121" s="77"/>
      <c r="I121" s="19"/>
      <c r="J121" s="19"/>
      <c r="K121" s="26"/>
      <c r="L121" s="19"/>
      <c r="M121" s="19"/>
      <c r="N121" s="19"/>
      <c r="O121" s="19"/>
      <c r="P121" s="26"/>
      <c r="Q121" s="19"/>
      <c r="R121" s="19"/>
    </row>
    <row r="122" spans="1:18" s="20" customFormat="1" ht="12.75" customHeight="1" hidden="1">
      <c r="A122" s="16">
        <v>77</v>
      </c>
      <c r="B122" s="19">
        <v>3200201</v>
      </c>
      <c r="C122" s="51" t="s">
        <v>239</v>
      </c>
      <c r="D122" s="55" t="s">
        <v>17</v>
      </c>
      <c r="E122" s="16">
        <f t="shared" si="2"/>
        <v>0</v>
      </c>
      <c r="F122" s="77"/>
      <c r="G122" s="78"/>
      <c r="H122" s="77"/>
      <c r="I122" s="19"/>
      <c r="J122" s="19"/>
      <c r="K122" s="26"/>
      <c r="L122" s="19"/>
      <c r="M122" s="19"/>
      <c r="N122" s="19"/>
      <c r="O122" s="19"/>
      <c r="P122" s="26"/>
      <c r="Q122" s="19"/>
      <c r="R122" s="19"/>
    </row>
    <row r="123" spans="1:18" s="20" customFormat="1" ht="12.75" customHeight="1" hidden="1">
      <c r="A123" s="16">
        <v>78</v>
      </c>
      <c r="B123" s="19">
        <v>3550034</v>
      </c>
      <c r="C123" s="51" t="s">
        <v>240</v>
      </c>
      <c r="D123" s="55" t="s">
        <v>37</v>
      </c>
      <c r="E123" s="16">
        <f t="shared" si="2"/>
        <v>0</v>
      </c>
      <c r="F123" s="77"/>
      <c r="G123" s="78"/>
      <c r="H123" s="77"/>
      <c r="I123" s="19"/>
      <c r="J123" s="19"/>
      <c r="K123" s="26"/>
      <c r="L123" s="19"/>
      <c r="M123" s="19"/>
      <c r="N123" s="19"/>
      <c r="O123" s="19"/>
      <c r="P123" s="26"/>
      <c r="Q123" s="19"/>
      <c r="R123" s="19"/>
    </row>
    <row r="124" spans="1:18" s="20" customFormat="1" ht="12.75" customHeight="1" hidden="1">
      <c r="A124" s="16">
        <v>79</v>
      </c>
      <c r="B124" s="19">
        <v>3500518</v>
      </c>
      <c r="C124" s="51" t="s">
        <v>241</v>
      </c>
      <c r="D124" s="55" t="s">
        <v>19</v>
      </c>
      <c r="E124" s="16">
        <f t="shared" si="2"/>
        <v>0</v>
      </c>
      <c r="F124" s="77"/>
      <c r="G124" s="78"/>
      <c r="H124" s="77"/>
      <c r="I124" s="19"/>
      <c r="J124" s="19"/>
      <c r="K124" s="26"/>
      <c r="L124" s="19"/>
      <c r="M124" s="19"/>
      <c r="N124" s="19"/>
      <c r="O124" s="19"/>
      <c r="P124" s="26"/>
      <c r="Q124" s="19"/>
      <c r="R124" s="19"/>
    </row>
    <row r="125" spans="1:18" s="20" customFormat="1" ht="12.75" customHeight="1" hidden="1">
      <c r="A125" s="16">
        <v>80</v>
      </c>
      <c r="B125" s="19"/>
      <c r="C125" s="51"/>
      <c r="D125" s="55"/>
      <c r="E125" s="16">
        <f t="shared" si="2"/>
        <v>0</v>
      </c>
      <c r="F125" s="77"/>
      <c r="G125" s="78"/>
      <c r="H125" s="77"/>
      <c r="I125" s="19"/>
      <c r="J125" s="19"/>
      <c r="K125" s="26"/>
      <c r="L125" s="19"/>
      <c r="M125" s="19"/>
      <c r="N125" s="19"/>
      <c r="O125" s="19"/>
      <c r="P125" s="26"/>
      <c r="Q125" s="19"/>
      <c r="R125" s="19"/>
    </row>
    <row r="126" spans="1:18" s="20" customFormat="1" ht="12.75" customHeight="1" hidden="1">
      <c r="A126" s="237" t="s">
        <v>242</v>
      </c>
      <c r="B126" s="237"/>
      <c r="C126" s="238"/>
      <c r="D126" s="14"/>
      <c r="E126" s="238"/>
      <c r="F126" s="239"/>
      <c r="G126" s="240"/>
      <c r="H126" s="239"/>
      <c r="I126" s="14"/>
      <c r="J126" s="14"/>
      <c r="K126" s="263" t="s">
        <v>243</v>
      </c>
      <c r="L126" s="263"/>
      <c r="M126" s="263"/>
      <c r="N126" s="263"/>
      <c r="O126" s="263"/>
      <c r="P126" s="263"/>
      <c r="Q126" s="263"/>
      <c r="R126" s="263"/>
    </row>
    <row r="127" spans="1:22" ht="12.75" customHeight="1" thickBot="1">
      <c r="A127" s="262" t="s">
        <v>45</v>
      </c>
      <c r="B127" s="262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</row>
  </sheetData>
  <mergeCells count="13">
    <mergeCell ref="C4:D4"/>
    <mergeCell ref="E4:J4"/>
    <mergeCell ref="K4:R4"/>
    <mergeCell ref="B1:E1"/>
    <mergeCell ref="J1:R1"/>
    <mergeCell ref="A2:R2"/>
    <mergeCell ref="C3:D3"/>
    <mergeCell ref="E3:K3"/>
    <mergeCell ref="C5:D5"/>
    <mergeCell ref="E5:J5"/>
    <mergeCell ref="K5:R5"/>
    <mergeCell ref="A127:V127"/>
    <mergeCell ref="K126:R126"/>
  </mergeCells>
  <hyperlinks>
    <hyperlink ref="C32" r:id="rId1" display="http://www.fis-ski.com/uk/604/613.html?sector=CC&amp;listid=&amp;competitorid=120621&amp;type=result"/>
    <hyperlink ref="C49" r:id="rId2" display="http://www.fis-ski.com/uk/604/613.html?sector=CC&amp;listid=&amp;competitorid=150041&amp;type=result"/>
    <hyperlink ref="C83" r:id="rId3" display="http://www.fis-ski.com/uk/604/613.html?sector=CC&amp;listid=&amp;competitorid=150039&amp;type=result"/>
    <hyperlink ref="C84" r:id="rId4" display="http://www.fis-ski.com/uk/604/613.html?sector=CC&amp;listid=&amp;competitorid=120620&amp;type=result"/>
    <hyperlink ref="C85" r:id="rId5" display="http://www.fis-ski.com/uk/604/613.html?sector=CC&amp;listid=&amp;competitorid=150040&amp;type=result"/>
    <hyperlink ref="C86" r:id="rId6" display="http://www.fis-ski.com/uk/604/613.html?sector=CC&amp;listid=&amp;competitorid=133246&amp;type=result"/>
    <hyperlink ref="C87" r:id="rId7" display="http://www.fis-ski.com/uk/604/613.html?sector=CC&amp;listid=&amp;competitorid=141224&amp;type=result"/>
    <hyperlink ref="C88" r:id="rId8" display="http://www.fis-ski.com/uk/604/613.html?sector=CC&amp;listid=&amp;competitorid=150050&amp;type=result"/>
    <hyperlink ref="C89" r:id="rId9" display="http://www.fis-ski.com/uk/604/613.html?sector=CC&amp;listid=&amp;competitorid=115988&amp;type=result"/>
    <hyperlink ref="C90" r:id="rId10" display="http://www.fis-ski.com/uk/604/613.html?sector=CC&amp;listid=&amp;competitorid=115989&amp;type=result"/>
    <hyperlink ref="C92" r:id="rId11" display="http://www.fis-ski.com/uk/604/613.html?sector=CC&amp;listid=&amp;competitorid=150038&amp;type=result"/>
    <hyperlink ref="C93" r:id="rId12" display="http://www.fis-ski.com/uk/604/613.html?sector=CC&amp;listid=&amp;competitorid=144793&amp;type=result"/>
    <hyperlink ref="C94" r:id="rId13" display="http://www.fis-ski.com/uk/604/613.html?sector=CC&amp;listid=&amp;competitorid=150051&amp;type=result"/>
    <hyperlink ref="C95" r:id="rId14" display="http://www.fis-ski.com/uk/604/613.html?sector=CC&amp;listid=&amp;competitorid=115992&amp;type=result"/>
    <hyperlink ref="C46" r:id="rId15" display="http://www.fis-ski.com/uk/604/613.html?sector=CC&amp;listid=&amp;competitorid=104378&amp;type=result"/>
    <hyperlink ref="C53" r:id="rId16" display="http://www.fis-ski.com/uk/604/613.html?sector=CC&amp;listid=&amp;competitorid=150039&amp;type=result"/>
    <hyperlink ref="C65" r:id="rId17" display="http://www.fis-ski.com/uk/604/613.html?sector=CC&amp;listid=&amp;competitorid=120620&amp;type=result"/>
    <hyperlink ref="C41" r:id="rId18" display="http://www.fis-ski.com/uk/604/613.html?sector=CC&amp;listid=&amp;competitorid=133246&amp;type=result"/>
    <hyperlink ref="C62" r:id="rId19" display="http://www.fis-ski.com/uk/604/613.html?sector=CC&amp;listid=&amp;competitorid=144793&amp;type=result"/>
    <hyperlink ref="C71" r:id="rId20" display="http://www.fis-ski.com/uk/604/613.html?sector=CC&amp;listid=&amp;competitorid=115989&amp;type=result"/>
    <hyperlink ref="C82" r:id="rId21" display="http://www.fis-ski.com/uk/604/613.html?sector=CC&amp;listid=&amp;competitorid=150038&amp;type=result"/>
    <hyperlink ref="C47" r:id="rId22" display="http://www.fis-ski.com/uk/604/613.html?sector=CC&amp;listid=&amp;competitorid=115992&amp;type=result"/>
    <hyperlink ref="C58" r:id="rId23" display="http://www.fis-ski.com/uk/604/613.html?sector=CC&amp;listid=&amp;competitorid=150038&amp;type=result"/>
  </hyperlinks>
  <printOptions/>
  <pageMargins left="0.27569444444444446" right="0.19652777777777777" top="0.19652777777777777" bottom="0.2361111111111111" header="0.5118055555555555" footer="0.2361111111111111"/>
  <pageSetup horizontalDpi="300" verticalDpi="300" orientation="landscape" paperSize="9" scale="90" r:id="rId25"/>
  <headerFooter alignWithMargins="0">
    <oddFooter>&amp;RPage &amp;P</oddFooter>
  </headerFooter>
  <rowBreaks count="1" manualBreakCount="1">
    <brk id="37" max="255" man="1"/>
  </rowBreaks>
  <ignoredErrors>
    <ignoredError sqref="B7:B73" numberStoredAsText="1"/>
  </ignoredErrors>
  <drawing r:id="rId24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workbookViewId="0" topLeftCell="K1">
      <selection activeCell="X5" sqref="X5"/>
    </sheetView>
  </sheetViews>
  <sheetFormatPr defaultColWidth="9.140625" defaultRowHeight="12.75"/>
  <cols>
    <col min="1" max="1" width="9.7109375" style="1" customWidth="1"/>
    <col min="2" max="2" width="11.421875" style="1" customWidth="1"/>
    <col min="3" max="3" width="27.421875" style="2" customWidth="1"/>
    <col min="4" max="4" width="8.57421875" style="2" customWidth="1"/>
    <col min="5" max="5" width="9.140625" style="2" customWidth="1"/>
    <col min="6" max="6" width="5.421875" style="2" customWidth="1"/>
    <col min="7" max="7" width="5.421875" style="4" customWidth="1"/>
    <col min="8" max="10" width="5.421875" style="2" customWidth="1"/>
    <col min="11" max="12" width="4.8515625" style="2" customWidth="1"/>
    <col min="13" max="13" width="4.7109375" style="2" customWidth="1"/>
    <col min="14" max="14" width="5.00390625" style="2" customWidth="1"/>
    <col min="15" max="15" width="4.8515625" style="2" customWidth="1"/>
    <col min="16" max="16" width="4.8515625" style="4" customWidth="1"/>
    <col min="17" max="18" width="5.421875" style="2" customWidth="1"/>
    <col min="19" max="19" width="5.57421875" style="2" customWidth="1"/>
    <col min="20" max="20" width="5.00390625" style="2" customWidth="1"/>
    <col min="21" max="21" width="4.8515625" style="2" customWidth="1"/>
    <col min="22" max="22" width="5.421875" style="2" customWidth="1"/>
    <col min="23" max="16384" width="11.00390625" style="2" customWidth="1"/>
  </cols>
  <sheetData>
    <row r="1" spans="1:22" ht="59.25" customHeight="1">
      <c r="A1" s="5"/>
      <c r="B1" s="265" t="s">
        <v>244</v>
      </c>
      <c r="C1" s="265"/>
      <c r="D1" s="265"/>
      <c r="E1" s="265"/>
      <c r="F1" s="6"/>
      <c r="G1" s="7"/>
      <c r="H1" s="250" t="s">
        <v>1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6"/>
      <c r="T1" s="6"/>
      <c r="U1" s="6"/>
      <c r="V1" s="6"/>
    </row>
    <row r="2" spans="1:18" ht="17.25" customHeight="1">
      <c r="A2" s="251" t="s">
        <v>372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22" ht="17.25" customHeight="1">
      <c r="A3" s="9"/>
      <c r="B3" s="96">
        <v>2008</v>
      </c>
      <c r="C3" s="260" t="s">
        <v>245</v>
      </c>
      <c r="D3" s="260"/>
      <c r="E3" s="252" t="s">
        <v>3</v>
      </c>
      <c r="F3" s="252"/>
      <c r="G3" s="252"/>
      <c r="H3" s="252"/>
      <c r="I3" s="252"/>
      <c r="J3" s="252"/>
      <c r="K3" s="252"/>
      <c r="L3" s="252"/>
      <c r="R3" s="11"/>
      <c r="S3" s="11"/>
      <c r="T3" s="11"/>
      <c r="U3" s="11"/>
      <c r="V3" s="11"/>
    </row>
    <row r="4" spans="1:18" ht="15.75">
      <c r="A4" s="12"/>
      <c r="B4" s="13"/>
      <c r="C4" s="247" t="s">
        <v>4</v>
      </c>
      <c r="D4" s="247"/>
      <c r="E4" s="247" t="s">
        <v>5</v>
      </c>
      <c r="F4" s="247"/>
      <c r="G4" s="247"/>
      <c r="H4" s="247"/>
      <c r="I4" s="247"/>
      <c r="J4" s="247"/>
      <c r="K4" s="247" t="s">
        <v>6</v>
      </c>
      <c r="L4" s="247"/>
      <c r="M4" s="247"/>
      <c r="N4" s="247"/>
      <c r="O4" s="247"/>
      <c r="P4" s="247"/>
      <c r="Q4" s="247"/>
      <c r="R4" s="247"/>
    </row>
    <row r="5" spans="3:18" ht="89.25" customHeight="1" thickBot="1">
      <c r="C5" s="257" t="s">
        <v>246</v>
      </c>
      <c r="D5" s="257"/>
      <c r="E5" s="248" t="s">
        <v>247</v>
      </c>
      <c r="F5" s="248"/>
      <c r="G5" s="248"/>
      <c r="H5" s="248"/>
      <c r="I5" s="248"/>
      <c r="J5" s="248"/>
      <c r="K5" s="258" t="s">
        <v>370</v>
      </c>
      <c r="L5" s="259"/>
      <c r="M5" s="259"/>
      <c r="N5" s="259"/>
      <c r="O5" s="259"/>
      <c r="P5" s="259"/>
      <c r="Q5" s="259"/>
      <c r="R5" s="259"/>
    </row>
    <row r="6" spans="1:22" s="20" customFormat="1" ht="12" thickBot="1">
      <c r="A6" s="126" t="s">
        <v>9</v>
      </c>
      <c r="B6" s="127" t="s">
        <v>10</v>
      </c>
      <c r="C6" s="127" t="s">
        <v>49</v>
      </c>
      <c r="D6" s="127" t="s">
        <v>50</v>
      </c>
      <c r="E6" s="127" t="s">
        <v>12</v>
      </c>
      <c r="F6" s="116">
        <v>1</v>
      </c>
      <c r="G6" s="116">
        <v>2</v>
      </c>
      <c r="H6" s="116">
        <v>3</v>
      </c>
      <c r="I6" s="116">
        <v>4</v>
      </c>
      <c r="J6" s="116">
        <v>5</v>
      </c>
      <c r="K6" s="116">
        <v>6</v>
      </c>
      <c r="L6" s="116">
        <v>7</v>
      </c>
      <c r="M6" s="116">
        <v>8</v>
      </c>
      <c r="N6" s="128">
        <v>9</v>
      </c>
      <c r="O6" s="128">
        <v>10</v>
      </c>
      <c r="P6" s="116">
        <v>11</v>
      </c>
      <c r="Q6" s="128">
        <v>12</v>
      </c>
      <c r="R6" s="116">
        <v>13</v>
      </c>
      <c r="S6" s="116">
        <v>14</v>
      </c>
      <c r="T6" s="116">
        <v>15</v>
      </c>
      <c r="U6" s="128">
        <v>16</v>
      </c>
      <c r="V6" s="117">
        <v>17</v>
      </c>
    </row>
    <row r="7" spans="1:22" s="20" customFormat="1" ht="12.75">
      <c r="A7" s="131">
        <v>1</v>
      </c>
      <c r="B7" s="123">
        <v>3295124</v>
      </c>
      <c r="C7" s="132" t="s">
        <v>248</v>
      </c>
      <c r="D7" s="121" t="s">
        <v>13</v>
      </c>
      <c r="E7" s="130">
        <f aca="true" t="shared" si="0" ref="E7:E33">SUM(F7:V7)</f>
        <v>940</v>
      </c>
      <c r="F7" s="120">
        <v>100</v>
      </c>
      <c r="G7" s="120">
        <v>100</v>
      </c>
      <c r="H7" s="120">
        <v>100</v>
      </c>
      <c r="I7" s="106">
        <v>20</v>
      </c>
      <c r="J7" s="106">
        <v>60</v>
      </c>
      <c r="K7" s="106"/>
      <c r="L7" s="106"/>
      <c r="M7" s="106">
        <v>80</v>
      </c>
      <c r="N7" s="106"/>
      <c r="O7" s="106">
        <v>100</v>
      </c>
      <c r="P7" s="120">
        <v>100</v>
      </c>
      <c r="Q7" s="106">
        <v>100</v>
      </c>
      <c r="R7" s="120"/>
      <c r="S7" s="106">
        <v>100</v>
      </c>
      <c r="T7" s="120">
        <v>80</v>
      </c>
      <c r="U7" s="63"/>
      <c r="V7" s="64"/>
    </row>
    <row r="8" spans="1:22" s="20" customFormat="1" ht="12.75">
      <c r="A8" s="80">
        <v>2</v>
      </c>
      <c r="B8" s="44">
        <v>3295182</v>
      </c>
      <c r="C8" s="45" t="s">
        <v>249</v>
      </c>
      <c r="D8" s="42" t="s">
        <v>13</v>
      </c>
      <c r="E8" s="69">
        <f t="shared" si="0"/>
        <v>760</v>
      </c>
      <c r="F8" s="70">
        <v>50</v>
      </c>
      <c r="G8" s="70">
        <v>50</v>
      </c>
      <c r="H8" s="70">
        <v>60</v>
      </c>
      <c r="I8" s="70">
        <v>45</v>
      </c>
      <c r="J8" s="70">
        <v>40</v>
      </c>
      <c r="K8" s="70">
        <v>100</v>
      </c>
      <c r="L8" s="70">
        <v>60</v>
      </c>
      <c r="M8" s="70">
        <v>50</v>
      </c>
      <c r="N8" s="70"/>
      <c r="O8" s="70">
        <v>45</v>
      </c>
      <c r="P8" s="81">
        <v>60</v>
      </c>
      <c r="Q8" s="70">
        <v>80</v>
      </c>
      <c r="R8" s="81"/>
      <c r="S8" s="70">
        <v>60</v>
      </c>
      <c r="T8" s="81">
        <v>60</v>
      </c>
      <c r="U8" s="19"/>
      <c r="V8" s="26"/>
    </row>
    <row r="9" spans="1:22" s="20" customFormat="1" ht="12.75">
      <c r="A9" s="80">
        <v>3</v>
      </c>
      <c r="B9" s="44">
        <v>3205183</v>
      </c>
      <c r="C9" s="102" t="s">
        <v>303</v>
      </c>
      <c r="D9" s="42" t="s">
        <v>17</v>
      </c>
      <c r="E9" s="69">
        <f t="shared" si="0"/>
        <v>496</v>
      </c>
      <c r="F9" s="70">
        <v>80</v>
      </c>
      <c r="G9" s="70">
        <v>80</v>
      </c>
      <c r="H9" s="70">
        <v>80</v>
      </c>
      <c r="I9" s="70">
        <v>100</v>
      </c>
      <c r="J9" s="70">
        <v>36</v>
      </c>
      <c r="K9" s="70"/>
      <c r="L9" s="70"/>
      <c r="M9" s="70">
        <v>60</v>
      </c>
      <c r="N9" s="70"/>
      <c r="O9" s="70">
        <v>60</v>
      </c>
      <c r="P9" s="81"/>
      <c r="Q9" s="70"/>
      <c r="R9" s="81"/>
      <c r="S9" s="70"/>
      <c r="T9" s="81"/>
      <c r="U9" s="19"/>
      <c r="V9" s="26"/>
    </row>
    <row r="10" spans="1:22" s="20" customFormat="1" ht="12.75">
      <c r="A10" s="80">
        <v>4</v>
      </c>
      <c r="B10" s="44">
        <v>3205166</v>
      </c>
      <c r="C10" s="45" t="s">
        <v>251</v>
      </c>
      <c r="D10" s="42" t="s">
        <v>17</v>
      </c>
      <c r="E10" s="69">
        <f t="shared" si="0"/>
        <v>435</v>
      </c>
      <c r="F10" s="70">
        <v>60</v>
      </c>
      <c r="G10" s="70">
        <v>45</v>
      </c>
      <c r="H10" s="70"/>
      <c r="I10" s="70">
        <v>50</v>
      </c>
      <c r="J10" s="70">
        <v>50</v>
      </c>
      <c r="K10" s="70"/>
      <c r="L10" s="70"/>
      <c r="M10" s="70">
        <v>45</v>
      </c>
      <c r="N10" s="70"/>
      <c r="O10" s="70">
        <v>80</v>
      </c>
      <c r="P10" s="81">
        <v>45</v>
      </c>
      <c r="Q10" s="70">
        <v>60</v>
      </c>
      <c r="R10" s="81"/>
      <c r="S10" s="70"/>
      <c r="T10" s="81"/>
      <c r="U10" s="19"/>
      <c r="V10" s="26"/>
    </row>
    <row r="11" spans="1:22" s="20" customFormat="1" ht="12.75">
      <c r="A11" s="80">
        <v>5</v>
      </c>
      <c r="B11" s="44">
        <v>3295181</v>
      </c>
      <c r="C11" s="45" t="s">
        <v>254</v>
      </c>
      <c r="D11" s="42" t="s">
        <v>13</v>
      </c>
      <c r="E11" s="69">
        <f t="shared" si="0"/>
        <v>382</v>
      </c>
      <c r="F11" s="70">
        <v>45</v>
      </c>
      <c r="G11" s="70">
        <v>40</v>
      </c>
      <c r="H11" s="70"/>
      <c r="I11" s="70">
        <v>40</v>
      </c>
      <c r="J11" s="70">
        <v>32</v>
      </c>
      <c r="K11" s="70">
        <v>60</v>
      </c>
      <c r="L11" s="70">
        <v>40</v>
      </c>
      <c r="M11" s="70">
        <v>40</v>
      </c>
      <c r="N11" s="70"/>
      <c r="O11" s="70">
        <v>40</v>
      </c>
      <c r="P11" s="81"/>
      <c r="Q11" s="70">
        <v>45</v>
      </c>
      <c r="R11" s="81"/>
      <c r="S11" s="70"/>
      <c r="T11" s="81"/>
      <c r="U11" s="19"/>
      <c r="V11" s="26"/>
    </row>
    <row r="12" spans="1:22" s="20" customFormat="1" ht="12.75">
      <c r="A12" s="82" t="s">
        <v>310</v>
      </c>
      <c r="B12" s="19">
        <v>3295187</v>
      </c>
      <c r="C12" s="45" t="s">
        <v>257</v>
      </c>
      <c r="D12" s="42" t="s">
        <v>13</v>
      </c>
      <c r="E12" s="69">
        <f t="shared" si="0"/>
        <v>250</v>
      </c>
      <c r="F12" s="70"/>
      <c r="G12" s="81"/>
      <c r="H12" s="70"/>
      <c r="I12" s="70"/>
      <c r="J12" s="70"/>
      <c r="K12" s="70">
        <v>80</v>
      </c>
      <c r="L12" s="70">
        <v>50</v>
      </c>
      <c r="M12" s="70"/>
      <c r="N12" s="70"/>
      <c r="O12" s="70"/>
      <c r="P12" s="81">
        <v>80</v>
      </c>
      <c r="Q12" s="70">
        <v>40</v>
      </c>
      <c r="R12" s="81"/>
      <c r="S12" s="70"/>
      <c r="T12" s="81"/>
      <c r="U12" s="19"/>
      <c r="V12" s="26"/>
    </row>
    <row r="13" spans="1:22" s="20" customFormat="1" ht="12.75">
      <c r="A13" s="80">
        <v>7</v>
      </c>
      <c r="B13" s="44">
        <v>3485502</v>
      </c>
      <c r="C13" s="45" t="s">
        <v>250</v>
      </c>
      <c r="D13" s="42" t="s">
        <v>15</v>
      </c>
      <c r="E13" s="69">
        <f t="shared" si="0"/>
        <v>235</v>
      </c>
      <c r="F13" s="70"/>
      <c r="G13" s="70">
        <v>60</v>
      </c>
      <c r="H13" s="70">
        <v>50</v>
      </c>
      <c r="I13" s="70">
        <v>80</v>
      </c>
      <c r="J13" s="70">
        <v>45</v>
      </c>
      <c r="K13" s="70"/>
      <c r="L13" s="70"/>
      <c r="M13" s="70"/>
      <c r="N13" s="70"/>
      <c r="O13" s="70"/>
      <c r="P13" s="81"/>
      <c r="Q13" s="70"/>
      <c r="R13" s="81"/>
      <c r="S13" s="70"/>
      <c r="T13" s="81"/>
      <c r="U13" s="19"/>
      <c r="V13" s="26"/>
    </row>
    <row r="14" spans="1:22" s="20" customFormat="1" ht="12.75">
      <c r="A14" s="80">
        <v>8</v>
      </c>
      <c r="B14" s="193">
        <v>3235024</v>
      </c>
      <c r="C14" s="236" t="s">
        <v>342</v>
      </c>
      <c r="D14" s="190" t="s">
        <v>311</v>
      </c>
      <c r="E14" s="69">
        <f t="shared" si="0"/>
        <v>180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81"/>
      <c r="Q14" s="70"/>
      <c r="R14" s="81"/>
      <c r="S14" s="70">
        <v>80</v>
      </c>
      <c r="T14" s="81">
        <v>100</v>
      </c>
      <c r="U14" s="19"/>
      <c r="V14" s="26"/>
    </row>
    <row r="15" spans="1:22" s="20" customFormat="1" ht="12.75">
      <c r="A15" s="80">
        <v>8</v>
      </c>
      <c r="B15" s="19">
        <v>3485380</v>
      </c>
      <c r="C15" s="41" t="s">
        <v>252</v>
      </c>
      <c r="D15" s="42" t="s">
        <v>15</v>
      </c>
      <c r="E15" s="69">
        <f t="shared" si="0"/>
        <v>160</v>
      </c>
      <c r="F15" s="70"/>
      <c r="G15" s="70"/>
      <c r="H15" s="70"/>
      <c r="I15" s="70">
        <v>80</v>
      </c>
      <c r="J15" s="70">
        <v>80</v>
      </c>
      <c r="K15" s="70"/>
      <c r="L15" s="70"/>
      <c r="M15" s="70"/>
      <c r="N15" s="70"/>
      <c r="O15" s="70"/>
      <c r="P15" s="81"/>
      <c r="Q15" s="70"/>
      <c r="R15" s="81"/>
      <c r="S15" s="70"/>
      <c r="T15" s="81"/>
      <c r="U15" s="19"/>
      <c r="V15" s="26"/>
    </row>
    <row r="16" spans="1:22" s="20" customFormat="1" ht="12.75">
      <c r="A16" s="80">
        <v>8</v>
      </c>
      <c r="B16" s="19">
        <v>3205226</v>
      </c>
      <c r="C16" s="45" t="s">
        <v>253</v>
      </c>
      <c r="D16" s="42" t="s">
        <v>17</v>
      </c>
      <c r="E16" s="69">
        <f t="shared" si="0"/>
        <v>160</v>
      </c>
      <c r="F16" s="70"/>
      <c r="G16" s="70"/>
      <c r="H16" s="70"/>
      <c r="I16" s="70">
        <v>60</v>
      </c>
      <c r="J16" s="70">
        <v>100</v>
      </c>
      <c r="K16" s="70"/>
      <c r="L16" s="70"/>
      <c r="M16" s="70"/>
      <c r="N16" s="70"/>
      <c r="O16" s="70"/>
      <c r="P16" s="81"/>
      <c r="Q16" s="70"/>
      <c r="R16" s="81"/>
      <c r="S16" s="70"/>
      <c r="T16" s="81"/>
      <c r="U16" s="19"/>
      <c r="V16" s="26"/>
    </row>
    <row r="17" spans="1:22" s="20" customFormat="1" ht="12.75">
      <c r="A17" s="80">
        <v>11</v>
      </c>
      <c r="B17" s="44">
        <v>3295183</v>
      </c>
      <c r="C17" s="45" t="s">
        <v>255</v>
      </c>
      <c r="D17" s="42" t="s">
        <v>13</v>
      </c>
      <c r="E17" s="69">
        <f t="shared" si="0"/>
        <v>152</v>
      </c>
      <c r="F17" s="70">
        <v>40</v>
      </c>
      <c r="G17" s="70">
        <v>36</v>
      </c>
      <c r="H17" s="70">
        <v>40</v>
      </c>
      <c r="I17" s="70">
        <v>36</v>
      </c>
      <c r="J17" s="70"/>
      <c r="K17" s="70"/>
      <c r="L17" s="70"/>
      <c r="M17" s="70"/>
      <c r="N17" s="70"/>
      <c r="O17" s="70"/>
      <c r="P17" s="81"/>
      <c r="Q17" s="70"/>
      <c r="R17" s="81"/>
      <c r="S17" s="70"/>
      <c r="T17" s="81"/>
      <c r="U17" s="19"/>
      <c r="V17" s="26"/>
    </row>
    <row r="18" spans="1:22" s="20" customFormat="1" ht="12.75">
      <c r="A18" s="80">
        <v>12</v>
      </c>
      <c r="B18" s="44">
        <v>3205127</v>
      </c>
      <c r="C18" s="45" t="s">
        <v>256</v>
      </c>
      <c r="D18" s="42" t="s">
        <v>17</v>
      </c>
      <c r="E18" s="69">
        <f t="shared" si="0"/>
        <v>150</v>
      </c>
      <c r="F18" s="70"/>
      <c r="G18" s="70"/>
      <c r="H18" s="70"/>
      <c r="I18" s="70"/>
      <c r="J18" s="70"/>
      <c r="K18" s="70"/>
      <c r="L18" s="70"/>
      <c r="M18" s="70">
        <v>100</v>
      </c>
      <c r="N18" s="70"/>
      <c r="O18" s="70">
        <v>50</v>
      </c>
      <c r="P18" s="81"/>
      <c r="Q18" s="70"/>
      <c r="R18" s="81"/>
      <c r="S18" s="70"/>
      <c r="T18" s="81"/>
      <c r="U18" s="19"/>
      <c r="V18" s="26"/>
    </row>
    <row r="19" spans="1:22" s="20" customFormat="1" ht="12.75">
      <c r="A19" s="131">
        <v>11</v>
      </c>
      <c r="B19" s="241">
        <v>3235029</v>
      </c>
      <c r="C19" s="242" t="s">
        <v>343</v>
      </c>
      <c r="D19" s="190" t="s">
        <v>311</v>
      </c>
      <c r="E19" s="69">
        <f t="shared" si="0"/>
        <v>100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81"/>
      <c r="Q19" s="70"/>
      <c r="R19" s="81"/>
      <c r="S19" s="70">
        <v>50</v>
      </c>
      <c r="T19" s="81">
        <v>50</v>
      </c>
      <c r="U19" s="19"/>
      <c r="V19" s="26"/>
    </row>
    <row r="20" spans="1:22" s="20" customFormat="1" ht="12.75">
      <c r="A20" s="80">
        <v>11</v>
      </c>
      <c r="B20" s="19">
        <v>3485670</v>
      </c>
      <c r="C20" s="97" t="s">
        <v>304</v>
      </c>
      <c r="D20" s="42" t="s">
        <v>15</v>
      </c>
      <c r="E20" s="69">
        <f t="shared" si="0"/>
        <v>100</v>
      </c>
      <c r="F20" s="70"/>
      <c r="G20" s="70"/>
      <c r="H20" s="70"/>
      <c r="I20" s="70" t="s">
        <v>282</v>
      </c>
      <c r="J20" s="70" t="s">
        <v>282</v>
      </c>
      <c r="K20" s="70"/>
      <c r="L20" s="70"/>
      <c r="M20" s="70"/>
      <c r="N20" s="70"/>
      <c r="O20" s="70"/>
      <c r="P20" s="81">
        <v>50</v>
      </c>
      <c r="Q20" s="70">
        <v>50</v>
      </c>
      <c r="R20" s="81"/>
      <c r="S20" s="70"/>
      <c r="T20" s="81"/>
      <c r="U20" s="19"/>
      <c r="V20" s="26"/>
    </row>
    <row r="21" spans="1:22" s="20" customFormat="1" ht="12.75">
      <c r="A21" s="80">
        <v>11</v>
      </c>
      <c r="B21" s="63">
        <v>3385017</v>
      </c>
      <c r="C21" s="110" t="s">
        <v>267</v>
      </c>
      <c r="D21" s="95" t="s">
        <v>43</v>
      </c>
      <c r="E21" s="69">
        <f t="shared" si="0"/>
        <v>100</v>
      </c>
      <c r="F21" s="106"/>
      <c r="G21" s="120"/>
      <c r="H21" s="106"/>
      <c r="I21" s="106"/>
      <c r="J21" s="106"/>
      <c r="K21" s="70"/>
      <c r="L21" s="70">
        <v>100</v>
      </c>
      <c r="M21" s="70"/>
      <c r="N21" s="70"/>
      <c r="O21" s="70"/>
      <c r="P21" s="81"/>
      <c r="Q21" s="70"/>
      <c r="R21" s="81"/>
      <c r="S21" s="70"/>
      <c r="T21" s="81"/>
      <c r="U21" s="19"/>
      <c r="V21" s="26"/>
    </row>
    <row r="22" spans="1:22" s="20" customFormat="1" ht="12.75">
      <c r="A22" s="80">
        <v>12</v>
      </c>
      <c r="B22" s="19">
        <v>3485667</v>
      </c>
      <c r="C22" s="235" t="s">
        <v>142</v>
      </c>
      <c r="D22" s="49" t="s">
        <v>15</v>
      </c>
      <c r="E22" s="69">
        <f t="shared" si="0"/>
        <v>88</v>
      </c>
      <c r="F22" s="81"/>
      <c r="G22" s="81"/>
      <c r="H22" s="81">
        <v>45</v>
      </c>
      <c r="I22" s="81">
        <v>14</v>
      </c>
      <c r="J22" s="70">
        <v>29</v>
      </c>
      <c r="K22" s="70"/>
      <c r="L22" s="70"/>
      <c r="M22" s="70"/>
      <c r="N22" s="70"/>
      <c r="O22" s="70"/>
      <c r="P22" s="81"/>
      <c r="Q22" s="70"/>
      <c r="R22" s="81"/>
      <c r="S22" s="70"/>
      <c r="T22" s="81"/>
      <c r="U22" s="19"/>
      <c r="V22" s="26"/>
    </row>
    <row r="23" spans="1:22" s="20" customFormat="1" ht="12.75">
      <c r="A23" s="80">
        <v>13</v>
      </c>
      <c r="B23" s="19">
        <v>3385010</v>
      </c>
      <c r="C23" s="110" t="s">
        <v>268</v>
      </c>
      <c r="D23" s="95" t="s">
        <v>43</v>
      </c>
      <c r="E23" s="69">
        <f t="shared" si="0"/>
        <v>80</v>
      </c>
      <c r="F23" s="70"/>
      <c r="G23" s="81"/>
      <c r="H23" s="70"/>
      <c r="I23" s="70"/>
      <c r="J23" s="70"/>
      <c r="K23" s="70"/>
      <c r="L23" s="70">
        <v>80</v>
      </c>
      <c r="M23" s="70"/>
      <c r="N23" s="70"/>
      <c r="O23" s="70"/>
      <c r="P23" s="81"/>
      <c r="Q23" s="70"/>
      <c r="R23" s="81"/>
      <c r="S23" s="70"/>
      <c r="T23" s="81"/>
      <c r="U23" s="19"/>
      <c r="V23" s="26"/>
    </row>
    <row r="24" spans="1:22" s="20" customFormat="1" ht="12.75">
      <c r="A24" s="82" t="s">
        <v>364</v>
      </c>
      <c r="B24" s="199">
        <v>3235037</v>
      </c>
      <c r="C24" s="201" t="s">
        <v>344</v>
      </c>
      <c r="D24" s="195" t="s">
        <v>311</v>
      </c>
      <c r="E24" s="69">
        <f t="shared" si="0"/>
        <v>77</v>
      </c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40"/>
      <c r="Q24" s="139"/>
      <c r="R24" s="140"/>
      <c r="S24" s="139">
        <v>45</v>
      </c>
      <c r="T24" s="140">
        <v>32</v>
      </c>
      <c r="U24" s="27"/>
      <c r="V24" s="61"/>
    </row>
    <row r="25" spans="1:22" s="20" customFormat="1" ht="12.75">
      <c r="A25" s="80">
        <v>15</v>
      </c>
      <c r="B25" s="185">
        <v>3235039</v>
      </c>
      <c r="C25" s="197" t="s">
        <v>346</v>
      </c>
      <c r="D25" s="182" t="s">
        <v>311</v>
      </c>
      <c r="E25" s="69">
        <f t="shared" si="0"/>
        <v>76</v>
      </c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3"/>
      <c r="Q25" s="181"/>
      <c r="R25" s="183"/>
      <c r="S25" s="181">
        <v>36</v>
      </c>
      <c r="T25" s="183">
        <v>40</v>
      </c>
      <c r="U25" s="161"/>
      <c r="V25" s="167"/>
    </row>
    <row r="26" spans="1:22" s="20" customFormat="1" ht="12.75">
      <c r="A26" s="80">
        <v>15</v>
      </c>
      <c r="B26" s="185">
        <v>3235040</v>
      </c>
      <c r="C26" s="197" t="s">
        <v>345</v>
      </c>
      <c r="D26" s="182" t="s">
        <v>311</v>
      </c>
      <c r="E26" s="69">
        <f t="shared" si="0"/>
        <v>76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3"/>
      <c r="Q26" s="181"/>
      <c r="R26" s="183"/>
      <c r="S26" s="181">
        <v>40</v>
      </c>
      <c r="T26" s="183">
        <v>36</v>
      </c>
      <c r="U26" s="161"/>
      <c r="V26" s="167"/>
    </row>
    <row r="27" spans="1:22" s="20" customFormat="1" ht="13.5" customHeight="1">
      <c r="A27" s="80">
        <v>15</v>
      </c>
      <c r="B27" s="161">
        <v>3295188</v>
      </c>
      <c r="C27" s="200" t="s">
        <v>305</v>
      </c>
      <c r="D27" s="181" t="s">
        <v>13</v>
      </c>
      <c r="E27" s="69">
        <f t="shared" si="0"/>
        <v>76</v>
      </c>
      <c r="F27" s="181"/>
      <c r="G27" s="183"/>
      <c r="H27" s="181"/>
      <c r="I27" s="181"/>
      <c r="J27" s="181"/>
      <c r="K27" s="181"/>
      <c r="L27" s="181" t="s">
        <v>282</v>
      </c>
      <c r="M27" s="181"/>
      <c r="N27" s="181"/>
      <c r="O27" s="181"/>
      <c r="P27" s="183">
        <v>40</v>
      </c>
      <c r="Q27" s="181">
        <v>36</v>
      </c>
      <c r="R27" s="183"/>
      <c r="S27" s="181"/>
      <c r="T27" s="183"/>
      <c r="U27" s="161"/>
      <c r="V27" s="167"/>
    </row>
    <row r="28" spans="1:22" s="20" customFormat="1" ht="12.75">
      <c r="A28" s="80">
        <v>16</v>
      </c>
      <c r="B28" s="185">
        <v>3755000</v>
      </c>
      <c r="C28" s="198" t="s">
        <v>348</v>
      </c>
      <c r="D28" s="182" t="s">
        <v>340</v>
      </c>
      <c r="E28" s="69">
        <f t="shared" si="0"/>
        <v>61</v>
      </c>
      <c r="F28" s="181"/>
      <c r="G28" s="183"/>
      <c r="H28" s="181"/>
      <c r="I28" s="181"/>
      <c r="J28" s="181"/>
      <c r="K28" s="181"/>
      <c r="L28" s="181"/>
      <c r="M28" s="181"/>
      <c r="N28" s="181"/>
      <c r="O28" s="181"/>
      <c r="P28" s="183"/>
      <c r="Q28" s="181"/>
      <c r="R28" s="183"/>
      <c r="S28" s="181">
        <v>32</v>
      </c>
      <c r="T28" s="183">
        <v>29</v>
      </c>
      <c r="U28" s="161"/>
      <c r="V28" s="167"/>
    </row>
    <row r="29" spans="1:22" s="20" customFormat="1" ht="12.75">
      <c r="A29" s="80">
        <v>17</v>
      </c>
      <c r="B29" s="185">
        <v>3235041</v>
      </c>
      <c r="C29" s="197" t="s">
        <v>347</v>
      </c>
      <c r="D29" s="182" t="s">
        <v>311</v>
      </c>
      <c r="E29" s="69">
        <f t="shared" si="0"/>
        <v>53</v>
      </c>
      <c r="F29" s="181"/>
      <c r="G29" s="183"/>
      <c r="H29" s="181"/>
      <c r="I29" s="181"/>
      <c r="J29" s="181"/>
      <c r="K29" s="181"/>
      <c r="L29" s="181"/>
      <c r="M29" s="181"/>
      <c r="N29" s="181"/>
      <c r="O29" s="181"/>
      <c r="P29" s="183"/>
      <c r="Q29" s="181"/>
      <c r="R29" s="183"/>
      <c r="S29" s="181">
        <v>29</v>
      </c>
      <c r="T29" s="183">
        <v>24</v>
      </c>
      <c r="U29" s="161"/>
      <c r="V29" s="167"/>
    </row>
    <row r="30" spans="1:22" s="20" customFormat="1" ht="12.75">
      <c r="A30" s="80">
        <v>18</v>
      </c>
      <c r="B30" s="185">
        <v>3235030</v>
      </c>
      <c r="C30" s="198" t="s">
        <v>361</v>
      </c>
      <c r="D30" s="182" t="s">
        <v>311</v>
      </c>
      <c r="E30" s="69">
        <f t="shared" si="0"/>
        <v>45</v>
      </c>
      <c r="F30" s="181"/>
      <c r="G30" s="183"/>
      <c r="H30" s="181"/>
      <c r="I30" s="181"/>
      <c r="J30" s="181"/>
      <c r="K30" s="181"/>
      <c r="L30" s="181"/>
      <c r="M30" s="181"/>
      <c r="N30" s="181"/>
      <c r="O30" s="181"/>
      <c r="P30" s="183"/>
      <c r="Q30" s="181"/>
      <c r="R30" s="183"/>
      <c r="S30" s="181"/>
      <c r="T30" s="183">
        <v>45</v>
      </c>
      <c r="U30" s="161"/>
      <c r="V30" s="167"/>
    </row>
    <row r="31" spans="1:22" s="20" customFormat="1" ht="12.75">
      <c r="A31" s="80">
        <v>18</v>
      </c>
      <c r="B31" s="161">
        <v>3385016</v>
      </c>
      <c r="C31" s="200" t="s">
        <v>269</v>
      </c>
      <c r="D31" s="181" t="s">
        <v>43</v>
      </c>
      <c r="E31" s="69">
        <f t="shared" si="0"/>
        <v>45</v>
      </c>
      <c r="F31" s="181"/>
      <c r="G31" s="183"/>
      <c r="H31" s="181"/>
      <c r="I31" s="181"/>
      <c r="J31" s="181"/>
      <c r="K31" s="181"/>
      <c r="L31" s="181">
        <v>45</v>
      </c>
      <c r="M31" s="181"/>
      <c r="N31" s="181"/>
      <c r="O31" s="181"/>
      <c r="P31" s="183"/>
      <c r="Q31" s="181"/>
      <c r="R31" s="183"/>
      <c r="S31" s="181"/>
      <c r="T31" s="183"/>
      <c r="U31" s="161"/>
      <c r="V31" s="167"/>
    </row>
    <row r="32" spans="1:22" s="20" customFormat="1" ht="12.75">
      <c r="A32" s="80">
        <v>19</v>
      </c>
      <c r="B32" s="185">
        <v>3235042</v>
      </c>
      <c r="C32" s="198" t="s">
        <v>362</v>
      </c>
      <c r="D32" s="182" t="s">
        <v>311</v>
      </c>
      <c r="E32" s="69">
        <f t="shared" si="0"/>
        <v>26</v>
      </c>
      <c r="F32" s="181"/>
      <c r="G32" s="183"/>
      <c r="H32" s="181"/>
      <c r="I32" s="181"/>
      <c r="J32" s="181"/>
      <c r="K32" s="181"/>
      <c r="L32" s="181"/>
      <c r="M32" s="181"/>
      <c r="N32" s="181"/>
      <c r="O32" s="181"/>
      <c r="P32" s="183"/>
      <c r="Q32" s="181"/>
      <c r="R32" s="183"/>
      <c r="S32" s="181"/>
      <c r="T32" s="183">
        <v>26</v>
      </c>
      <c r="U32" s="161"/>
      <c r="V32" s="167"/>
    </row>
    <row r="33" spans="1:22" s="20" customFormat="1" ht="12.75">
      <c r="A33" s="80">
        <v>20</v>
      </c>
      <c r="B33" s="185">
        <v>3235038</v>
      </c>
      <c r="C33" s="198" t="s">
        <v>363</v>
      </c>
      <c r="D33" s="182" t="s">
        <v>311</v>
      </c>
      <c r="E33" s="69">
        <f t="shared" si="0"/>
        <v>22</v>
      </c>
      <c r="F33" s="181"/>
      <c r="G33" s="183"/>
      <c r="H33" s="181"/>
      <c r="I33" s="181"/>
      <c r="J33" s="181"/>
      <c r="K33" s="181"/>
      <c r="L33" s="181"/>
      <c r="M33" s="181"/>
      <c r="N33" s="181"/>
      <c r="O33" s="181"/>
      <c r="P33" s="183"/>
      <c r="Q33" s="181"/>
      <c r="R33" s="183"/>
      <c r="S33" s="181"/>
      <c r="T33" s="183">
        <v>22</v>
      </c>
      <c r="U33" s="161"/>
      <c r="V33" s="167"/>
    </row>
    <row r="34" spans="1:18" s="20" customFormat="1" ht="0.75" customHeight="1">
      <c r="A34" s="83"/>
      <c r="B34" s="194"/>
      <c r="C34" s="51"/>
      <c r="D34" s="196"/>
      <c r="E34" s="15">
        <f>SUM(F34:R34)</f>
        <v>0</v>
      </c>
      <c r="F34" s="63"/>
      <c r="G34" s="64"/>
      <c r="H34" s="63"/>
      <c r="I34" s="63"/>
      <c r="J34" s="63"/>
      <c r="K34" s="63"/>
      <c r="L34" s="63"/>
      <c r="M34" s="63"/>
      <c r="N34" s="63"/>
      <c r="O34" s="63"/>
      <c r="P34" s="64"/>
      <c r="Q34" s="63"/>
      <c r="R34" s="64"/>
    </row>
    <row r="35" spans="1:18" s="20" customFormat="1" ht="11.25" hidden="1">
      <c r="A35" s="84"/>
      <c r="B35" s="19"/>
      <c r="C35" s="50"/>
      <c r="D35" s="85"/>
      <c r="E35" s="16">
        <f>SUM(F35:R35)</f>
        <v>0</v>
      </c>
      <c r="F35" s="19"/>
      <c r="G35" s="26"/>
      <c r="H35" s="19"/>
      <c r="I35" s="19"/>
      <c r="J35" s="19"/>
      <c r="K35" s="19"/>
      <c r="L35" s="19"/>
      <c r="M35" s="19"/>
      <c r="N35" s="19"/>
      <c r="O35" s="19"/>
      <c r="P35" s="26"/>
      <c r="Q35" s="19"/>
      <c r="R35" s="26"/>
    </row>
    <row r="36" spans="1:18" s="20" customFormat="1" ht="11.25" hidden="1">
      <c r="A36" s="84"/>
      <c r="B36" s="19"/>
      <c r="C36" s="50"/>
      <c r="D36" s="85"/>
      <c r="E36" s="16">
        <f>SUM(F36:R36)</f>
        <v>0</v>
      </c>
      <c r="F36" s="19"/>
      <c r="G36" s="26"/>
      <c r="H36" s="19"/>
      <c r="I36" s="19"/>
      <c r="J36" s="19"/>
      <c r="K36" s="19"/>
      <c r="L36" s="19"/>
      <c r="M36" s="19"/>
      <c r="N36" s="19"/>
      <c r="O36" s="19"/>
      <c r="P36" s="26"/>
      <c r="Q36" s="19"/>
      <c r="R36" s="26"/>
    </row>
    <row r="37" spans="1:22" ht="13.5" thickBot="1">
      <c r="A37" s="65"/>
      <c r="B37" s="65"/>
      <c r="C37" s="6"/>
      <c r="D37" s="6"/>
      <c r="E37" s="6"/>
      <c r="F37" s="6"/>
      <c r="G37" s="7"/>
      <c r="H37" s="6"/>
      <c r="I37" s="6"/>
      <c r="J37" s="6"/>
      <c r="K37" s="264" t="s">
        <v>45</v>
      </c>
      <c r="L37" s="264"/>
      <c r="M37" s="264"/>
      <c r="N37" s="264"/>
      <c r="O37" s="264"/>
      <c r="P37" s="264"/>
      <c r="Q37" s="264"/>
      <c r="R37" s="264"/>
      <c r="S37" s="29"/>
      <c r="T37" s="29"/>
      <c r="U37" s="29"/>
      <c r="V37" s="29"/>
    </row>
  </sheetData>
  <mergeCells count="12">
    <mergeCell ref="B1:E1"/>
    <mergeCell ref="H1:R1"/>
    <mergeCell ref="A2:R2"/>
    <mergeCell ref="C3:D3"/>
    <mergeCell ref="E3:L3"/>
    <mergeCell ref="K37:R37"/>
    <mergeCell ref="C4:D4"/>
    <mergeCell ref="E4:J4"/>
    <mergeCell ref="K4:R4"/>
    <mergeCell ref="C5:D5"/>
    <mergeCell ref="E5:J5"/>
    <mergeCell ref="K5:R5"/>
  </mergeCells>
  <hyperlinks>
    <hyperlink ref="C19" r:id="rId1" display="http://www.fis-ski.com/uk/604/613.html?sector=CC&amp;listid=&amp;competitorid=120617&amp;type=result"/>
    <hyperlink ref="C24" r:id="rId2" display="http://www.fis-ski.com/uk/604/613.html?sector=CC&amp;listid=&amp;competitorid=144794&amp;type=result"/>
    <hyperlink ref="C26" r:id="rId3" display="http://www.fis-ski.com/uk/604/613.html?sector=CC&amp;listid=&amp;competitorid=150043&amp;type=result"/>
    <hyperlink ref="C25" r:id="rId4" display="http://www.fis-ski.com/uk/604/613.html?sector=CC&amp;listid=&amp;competitorid=150042&amp;type=result"/>
    <hyperlink ref="C29" r:id="rId5" display="http://www.fis-ski.com/uk/604/613.html?sector=CC&amp;listid=&amp;competitorid=150044&amp;type=result"/>
  </hyperlinks>
  <printOptions/>
  <pageMargins left="0.4097222222222222" right="0.2701388888888889" top="0.3402777777777778" bottom="0.4" header="0.5118055555555555" footer="0.2902777777777778"/>
  <pageSetup horizontalDpi="300" verticalDpi="300" orientation="landscape" paperSize="9" scale="90" r:id="rId7"/>
  <headerFooter alignWithMargins="0">
    <oddFooter>&amp;RPage &amp;P</oddFooter>
  </headerFooter>
  <ignoredErrors>
    <ignoredError sqref="A12:A24" numberStoredAsText="1"/>
  </ignoredErrors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showGridLines="0" workbookViewId="0" topLeftCell="A6">
      <selection activeCell="F7" sqref="F7:F35"/>
    </sheetView>
  </sheetViews>
  <sheetFormatPr defaultColWidth="9.140625" defaultRowHeight="12.75"/>
  <cols>
    <col min="1" max="1" width="10.421875" style="1" customWidth="1"/>
    <col min="2" max="2" width="9.28125" style="1" customWidth="1"/>
    <col min="3" max="3" width="21.8515625" style="2" customWidth="1"/>
    <col min="4" max="4" width="15.8515625" style="2" customWidth="1"/>
    <col min="5" max="5" width="11.00390625" style="2" customWidth="1"/>
    <col min="6" max="6" width="10.57421875" style="2" customWidth="1"/>
    <col min="7" max="7" width="13.140625" style="2" customWidth="1"/>
    <col min="8" max="8" width="5.57421875" style="2" customWidth="1"/>
    <col min="9" max="9" width="5.00390625" style="2" customWidth="1"/>
    <col min="10" max="10" width="5.8515625" style="2" customWidth="1"/>
    <col min="11" max="11" width="5.140625" style="2" customWidth="1"/>
    <col min="12" max="12" width="5.28125" style="2" customWidth="1"/>
    <col min="13" max="13" width="4.57421875" style="2" customWidth="1"/>
    <col min="14" max="14" width="4.8515625" style="2" customWidth="1"/>
    <col min="15" max="15" width="5.140625" style="2" customWidth="1"/>
    <col min="16" max="16" width="5.00390625" style="2" customWidth="1"/>
    <col min="17" max="17" width="5.28125" style="2" customWidth="1"/>
    <col min="18" max="16384" width="11.00390625" style="2" customWidth="1"/>
  </cols>
  <sheetData>
    <row r="1" spans="1:17" ht="48.75" customHeight="1">
      <c r="A1" s="5"/>
      <c r="B1" s="268" t="s">
        <v>258</v>
      </c>
      <c r="C1" s="268"/>
      <c r="D1" s="268"/>
      <c r="E1" s="6"/>
      <c r="F1" s="6"/>
      <c r="G1" s="6"/>
      <c r="H1" s="6"/>
      <c r="I1" s="6"/>
      <c r="J1" s="269" t="s">
        <v>1</v>
      </c>
      <c r="K1" s="269"/>
      <c r="L1" s="269"/>
      <c r="M1" s="269"/>
      <c r="N1" s="269"/>
      <c r="O1" s="269"/>
      <c r="P1" s="269"/>
      <c r="Q1" s="269"/>
    </row>
    <row r="2" spans="1:17" ht="12.75">
      <c r="A2" s="8"/>
      <c r="B2" s="8"/>
      <c r="C2" s="86" t="s">
        <v>112</v>
      </c>
      <c r="D2" s="86"/>
      <c r="E2" s="8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0" ht="15">
      <c r="A3" s="9"/>
      <c r="B3" s="87">
        <v>2008</v>
      </c>
      <c r="C3" s="260"/>
      <c r="D3" s="260"/>
      <c r="E3" s="270" t="s">
        <v>259</v>
      </c>
      <c r="F3" s="270"/>
      <c r="G3" s="270"/>
      <c r="H3" s="270"/>
      <c r="I3" s="270"/>
      <c r="J3" s="270"/>
    </row>
    <row r="4" spans="1:17" ht="10.5" customHeight="1">
      <c r="A4" s="12"/>
      <c r="B4" s="13"/>
      <c r="C4" s="247"/>
      <c r="D4" s="247"/>
      <c r="E4" s="247" t="s">
        <v>5</v>
      </c>
      <c r="F4" s="247"/>
      <c r="G4" s="247"/>
      <c r="H4" s="247"/>
      <c r="I4" s="247"/>
      <c r="J4" s="247"/>
      <c r="K4" s="247" t="s">
        <v>6</v>
      </c>
      <c r="L4" s="247"/>
      <c r="M4" s="247"/>
      <c r="N4" s="247"/>
      <c r="O4" s="247"/>
      <c r="P4" s="247"/>
      <c r="Q4" s="247"/>
    </row>
    <row r="5" spans="1:17" ht="77.25" customHeight="1">
      <c r="A5" s="10"/>
      <c r="B5" s="10"/>
      <c r="C5" s="266"/>
      <c r="D5" s="266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</row>
    <row r="6" spans="1:17" ht="12.75">
      <c r="A6" s="88" t="s">
        <v>9</v>
      </c>
      <c r="B6" s="88" t="s">
        <v>10</v>
      </c>
      <c r="C6" s="88" t="s">
        <v>49</v>
      </c>
      <c r="D6" s="88" t="s">
        <v>260</v>
      </c>
      <c r="E6" s="88" t="s">
        <v>12</v>
      </c>
      <c r="F6" s="89" t="s">
        <v>261</v>
      </c>
      <c r="G6" s="89" t="s">
        <v>262</v>
      </c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12.75">
      <c r="A7" s="60">
        <v>1</v>
      </c>
      <c r="B7" s="60"/>
      <c r="C7" s="90"/>
      <c r="D7" s="91"/>
      <c r="E7" s="60"/>
      <c r="F7" s="42">
        <v>100</v>
      </c>
      <c r="G7" s="42">
        <v>200</v>
      </c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2.75">
      <c r="A8" s="60">
        <v>2</v>
      </c>
      <c r="B8" s="60"/>
      <c r="C8" s="93"/>
      <c r="D8" s="94"/>
      <c r="E8" s="60"/>
      <c r="F8" s="42">
        <v>80</v>
      </c>
      <c r="G8" s="42">
        <v>160</v>
      </c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2.75">
      <c r="A9" s="60">
        <v>3</v>
      </c>
      <c r="B9" s="60"/>
      <c r="C9" s="90"/>
      <c r="D9" s="91"/>
      <c r="E9" s="60"/>
      <c r="F9" s="42">
        <v>60</v>
      </c>
      <c r="G9" s="42">
        <v>120</v>
      </c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ht="12.75">
      <c r="A10" s="60">
        <v>4</v>
      </c>
      <c r="B10" s="60"/>
      <c r="C10" s="90"/>
      <c r="D10" s="91"/>
      <c r="E10" s="60"/>
      <c r="F10" s="42">
        <v>50</v>
      </c>
      <c r="G10" s="42">
        <v>100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12.75">
      <c r="A11" s="60">
        <v>5</v>
      </c>
      <c r="B11" s="60"/>
      <c r="C11" s="93"/>
      <c r="D11" s="94"/>
      <c r="E11" s="60"/>
      <c r="F11" s="42">
        <v>45</v>
      </c>
      <c r="G11" s="42">
        <v>90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ht="12.75">
      <c r="A12" s="60">
        <v>6</v>
      </c>
      <c r="B12" s="60"/>
      <c r="C12" s="90"/>
      <c r="D12" s="91"/>
      <c r="E12" s="60"/>
      <c r="F12" s="42">
        <v>40</v>
      </c>
      <c r="G12" s="42">
        <v>80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12.75">
      <c r="A13" s="60">
        <v>7</v>
      </c>
      <c r="B13" s="60"/>
      <c r="C13" s="90"/>
      <c r="D13" s="91"/>
      <c r="E13" s="60"/>
      <c r="F13" s="42">
        <v>36</v>
      </c>
      <c r="G13" s="42">
        <v>72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2.75">
      <c r="A14" s="60">
        <v>8</v>
      </c>
      <c r="B14" s="60"/>
      <c r="C14" s="93"/>
      <c r="D14" s="94"/>
      <c r="E14" s="60"/>
      <c r="F14" s="42">
        <v>32</v>
      </c>
      <c r="G14" s="42">
        <v>64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12.75">
      <c r="A15" s="60">
        <v>9</v>
      </c>
      <c r="B15" s="60"/>
      <c r="C15" s="90"/>
      <c r="D15" s="91"/>
      <c r="E15" s="60"/>
      <c r="F15" s="42">
        <v>29</v>
      </c>
      <c r="G15" s="42">
        <v>58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12.75">
      <c r="A16" s="60">
        <v>10</v>
      </c>
      <c r="B16" s="60"/>
      <c r="C16" s="90"/>
      <c r="D16" s="91"/>
      <c r="E16" s="60"/>
      <c r="F16" s="42">
        <v>26</v>
      </c>
      <c r="G16" s="42">
        <v>52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ht="12.75">
      <c r="A17" s="60">
        <v>11</v>
      </c>
      <c r="B17" s="60"/>
      <c r="C17" s="93"/>
      <c r="D17" s="94"/>
      <c r="E17" s="60"/>
      <c r="F17" s="42">
        <v>24</v>
      </c>
      <c r="G17" s="42">
        <v>48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ht="12.75">
      <c r="A18" s="60">
        <v>12</v>
      </c>
      <c r="B18" s="60"/>
      <c r="C18" s="90"/>
      <c r="D18" s="91"/>
      <c r="E18" s="60"/>
      <c r="F18" s="42">
        <v>22</v>
      </c>
      <c r="G18" s="42">
        <v>44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ht="12.75">
      <c r="A19" s="60">
        <v>13</v>
      </c>
      <c r="B19" s="60"/>
      <c r="C19" s="90"/>
      <c r="D19" s="91"/>
      <c r="E19" s="60"/>
      <c r="F19" s="42">
        <v>20</v>
      </c>
      <c r="G19" s="42">
        <v>40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12.75">
      <c r="A20" s="60">
        <v>14</v>
      </c>
      <c r="B20" s="60"/>
      <c r="C20" s="93"/>
      <c r="D20" s="94"/>
      <c r="E20" s="60"/>
      <c r="F20" s="42">
        <v>18</v>
      </c>
      <c r="G20" s="42">
        <v>36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12.75">
      <c r="A21" s="60">
        <v>15</v>
      </c>
      <c r="B21" s="60"/>
      <c r="C21" s="90"/>
      <c r="D21" s="91"/>
      <c r="E21" s="60"/>
      <c r="F21" s="42">
        <v>16</v>
      </c>
      <c r="G21" s="42">
        <v>32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ht="12.75">
      <c r="A22" s="60">
        <v>16</v>
      </c>
      <c r="B22" s="60"/>
      <c r="C22" s="90"/>
      <c r="D22" s="91"/>
      <c r="E22" s="60"/>
      <c r="F22" s="42">
        <v>15</v>
      </c>
      <c r="G22" s="42">
        <v>30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ht="12.75">
      <c r="A23" s="60">
        <v>17</v>
      </c>
      <c r="B23" s="60"/>
      <c r="C23" s="93"/>
      <c r="D23" s="94"/>
      <c r="E23" s="60"/>
      <c r="F23" s="42">
        <v>14</v>
      </c>
      <c r="G23" s="42">
        <v>28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12.75">
      <c r="A24" s="60">
        <v>18</v>
      </c>
      <c r="B24" s="60"/>
      <c r="C24" s="90"/>
      <c r="D24" s="91"/>
      <c r="E24" s="60"/>
      <c r="F24" s="42">
        <v>13</v>
      </c>
      <c r="G24" s="42">
        <v>26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ht="12.75">
      <c r="A25" s="60">
        <v>19</v>
      </c>
      <c r="B25" s="60"/>
      <c r="C25" s="90"/>
      <c r="D25" s="91"/>
      <c r="E25" s="60"/>
      <c r="F25" s="42">
        <v>12</v>
      </c>
      <c r="G25" s="42">
        <v>24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ht="12.75">
      <c r="A26" s="60">
        <v>20</v>
      </c>
      <c r="B26" s="60"/>
      <c r="C26" s="93"/>
      <c r="D26" s="94"/>
      <c r="E26" s="60"/>
      <c r="F26" s="42">
        <v>11</v>
      </c>
      <c r="G26" s="42">
        <v>22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ht="12.75">
      <c r="A27" s="60">
        <v>21</v>
      </c>
      <c r="B27" s="60"/>
      <c r="C27" s="90"/>
      <c r="D27" s="91"/>
      <c r="E27" s="60"/>
      <c r="F27" s="42">
        <v>10</v>
      </c>
      <c r="G27" s="42">
        <v>20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ht="12.75">
      <c r="A28" s="60">
        <v>22</v>
      </c>
      <c r="B28" s="60"/>
      <c r="C28" s="90"/>
      <c r="D28" s="91"/>
      <c r="E28" s="60"/>
      <c r="F28" s="42">
        <v>9</v>
      </c>
      <c r="G28" s="42">
        <v>18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2.75">
      <c r="A29" s="60">
        <v>23</v>
      </c>
      <c r="B29" s="60"/>
      <c r="C29" s="93"/>
      <c r="D29" s="94"/>
      <c r="E29" s="60"/>
      <c r="F29" s="42">
        <v>8</v>
      </c>
      <c r="G29" s="42">
        <v>16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2.75">
      <c r="A30" s="60">
        <v>24</v>
      </c>
      <c r="B30" s="60"/>
      <c r="C30" s="90"/>
      <c r="D30" s="91"/>
      <c r="E30" s="60"/>
      <c r="F30" s="42">
        <v>7</v>
      </c>
      <c r="G30" s="42">
        <v>14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ht="12.75">
      <c r="A31" s="60">
        <v>25</v>
      </c>
      <c r="B31" s="60"/>
      <c r="C31" s="90"/>
      <c r="D31" s="91"/>
      <c r="E31" s="60"/>
      <c r="F31" s="42">
        <v>6</v>
      </c>
      <c r="G31" s="42">
        <v>12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ht="12.75">
      <c r="A32" s="60">
        <v>26</v>
      </c>
      <c r="B32" s="60"/>
      <c r="C32" s="93"/>
      <c r="D32" s="94"/>
      <c r="E32" s="60"/>
      <c r="F32" s="42">
        <v>5</v>
      </c>
      <c r="G32" s="42">
        <v>10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ht="12.75">
      <c r="A33" s="60">
        <v>27</v>
      </c>
      <c r="B33" s="60"/>
      <c r="C33" s="90"/>
      <c r="D33" s="91"/>
      <c r="E33" s="60"/>
      <c r="F33" s="42">
        <v>4</v>
      </c>
      <c r="G33" s="42">
        <v>8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12.75">
      <c r="A34" s="60">
        <v>28</v>
      </c>
      <c r="B34" s="60"/>
      <c r="C34" s="90"/>
      <c r="D34" s="91"/>
      <c r="E34" s="60"/>
      <c r="F34" s="42">
        <v>3</v>
      </c>
      <c r="G34" s="42">
        <v>6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ht="12.75">
      <c r="A35" s="60">
        <v>29</v>
      </c>
      <c r="B35" s="60"/>
      <c r="C35" s="93"/>
      <c r="D35" s="94"/>
      <c r="E35" s="60"/>
      <c r="F35" s="42">
        <v>2</v>
      </c>
      <c r="G35" s="42">
        <v>4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ht="12.75">
      <c r="A36" s="60">
        <v>30</v>
      </c>
      <c r="B36" s="60"/>
      <c r="C36" s="90"/>
      <c r="D36" s="91"/>
      <c r="E36" s="60"/>
      <c r="F36" s="42">
        <v>1</v>
      </c>
      <c r="G36" s="42">
        <v>2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12.75">
      <c r="A37" s="65"/>
      <c r="B37" s="65"/>
      <c r="C37" s="6"/>
      <c r="D37" s="6"/>
      <c r="E37" s="6"/>
      <c r="F37" s="6"/>
      <c r="G37" s="6"/>
      <c r="H37" s="6"/>
      <c r="I37" s="6"/>
      <c r="J37" s="264" t="s">
        <v>45</v>
      </c>
      <c r="K37" s="264"/>
      <c r="L37" s="264"/>
      <c r="M37" s="264"/>
      <c r="N37" s="264"/>
      <c r="O37" s="264"/>
      <c r="P37" s="264"/>
      <c r="Q37" s="264"/>
    </row>
  </sheetData>
  <mergeCells count="11">
    <mergeCell ref="B1:D1"/>
    <mergeCell ref="J1:Q1"/>
    <mergeCell ref="C3:D3"/>
    <mergeCell ref="E3:J3"/>
    <mergeCell ref="J37:Q37"/>
    <mergeCell ref="C4:D4"/>
    <mergeCell ref="E4:J4"/>
    <mergeCell ref="K4:Q4"/>
    <mergeCell ref="C5:D5"/>
    <mergeCell ref="E5:J5"/>
    <mergeCell ref="K5:Q5"/>
  </mergeCells>
  <printOptions/>
  <pageMargins left="0.2" right="0.2298611111111111" top="0.2" bottom="0.19999999999999998" header="0.5118055555555555" footer="0.19027777777777777"/>
  <pageSetup horizontalDpi="300" verticalDpi="300" orientation="landscape" paperSize="9" r:id="rId2"/>
  <headerFooter alignWithMargins="0"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Özkan Koyuncu</cp:lastModifiedBy>
  <cp:lastPrinted>2008-09-24T13:39:38Z</cp:lastPrinted>
  <dcterms:created xsi:type="dcterms:W3CDTF">2008-08-09T14:43:10Z</dcterms:created>
  <dcterms:modified xsi:type="dcterms:W3CDTF">2008-09-24T13:41:19Z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